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345" windowHeight="6630" activeTab="0"/>
  </bookViews>
  <sheets>
    <sheet name="入力シート" sheetId="1" r:id="rId1"/>
    <sheet name="注意事項" sheetId="2" r:id="rId2"/>
    <sheet name="入力例" sheetId="3" r:id="rId3"/>
    <sheet name="学連用" sheetId="4" r:id="rId4"/>
  </sheets>
  <definedNames>
    <definedName name="Excel_BuiltIn__FilterDatabase_1" localSheetId="2">'入力例'!$E$7:$M$29</definedName>
    <definedName name="Excel_BuiltIn__FilterDatabase_1">'入力シート'!$E$7:$M$29</definedName>
    <definedName name="_xlnm.Print_Area" localSheetId="3">'学連用'!$A$1:$X$46</definedName>
    <definedName name="_xlnm.Print_Area" localSheetId="0">'入力シート'!$A$1:$M$46</definedName>
    <definedName name="_xlnm.Print_Titles" localSheetId="3">'学連用'!$A:$D</definedName>
  </definedNames>
  <calcPr fullCalcOnLoad="1"/>
</workbook>
</file>

<file path=xl/sharedStrings.xml><?xml version="1.0" encoding="utf-8"?>
<sst xmlns="http://schemas.openxmlformats.org/spreadsheetml/2006/main" count="240" uniqueCount="176">
  <si>
    <t>178</t>
  </si>
  <si>
    <t>メールアドレス</t>
  </si>
  <si>
    <t>ミドルブロッカー</t>
  </si>
  <si>
    <t>ミドルブロッカー</t>
  </si>
  <si>
    <t>ウィングスパイカー</t>
  </si>
  <si>
    <t>リベロ</t>
  </si>
  <si>
    <t>ウィングスパイカー</t>
  </si>
  <si>
    <t>3</t>
  </si>
  <si>
    <t>2</t>
  </si>
  <si>
    <t>1</t>
  </si>
  <si>
    <t>弘前実高</t>
  </si>
  <si>
    <t>宮城県農業高校　　　→「宮城農高」</t>
  </si>
  <si>
    <t>宮城農高</t>
  </si>
  <si>
    <t>文化</t>
  </si>
  <si>
    <t>医</t>
  </si>
  <si>
    <t>法</t>
  </si>
  <si>
    <t>165</t>
  </si>
  <si>
    <t>275</t>
  </si>
  <si>
    <t>180</t>
  </si>
  <si>
    <t>190</t>
  </si>
  <si>
    <t>195</t>
  </si>
  <si>
    <t>193</t>
  </si>
  <si>
    <t>176</t>
  </si>
  <si>
    <t>300</t>
  </si>
  <si>
    <t>330</t>
  </si>
  <si>
    <t>315</t>
  </si>
  <si>
    <t>320</t>
  </si>
  <si>
    <t>325</t>
  </si>
  <si>
    <t>313</t>
  </si>
  <si>
    <t>298</t>
  </si>
  <si>
    <t>正</t>
  </si>
  <si>
    <t>大館国際情報高</t>
  </si>
  <si>
    <t>農</t>
  </si>
  <si>
    <t>異文化コミュニケーション</t>
  </si>
  <si>
    <t>スポーツマネジメント</t>
  </si>
  <si>
    <t>松島</t>
  </si>
  <si>
    <t>所在地</t>
  </si>
  <si>
    <t>学連委員</t>
  </si>
  <si>
    <t>大学名</t>
  </si>
  <si>
    <t>送付先</t>
  </si>
  <si>
    <t>位</t>
  </si>
  <si>
    <t>※ここは、学連が集計用に使用しますのでいじらないで下さい</t>
  </si>
  <si>
    <t>↑「B19セル」以下から自動入力されます</t>
  </si>
  <si>
    <t>学校住所</t>
  </si>
  <si>
    <t>〒</t>
  </si>
  <si>
    <t>住所</t>
  </si>
  <si>
    <t>半角</t>
  </si>
  <si>
    <t>姓</t>
  </si>
  <si>
    <t>名</t>
  </si>
  <si>
    <t>番号</t>
  </si>
  <si>
    <t>学　科</t>
  </si>
  <si>
    <t>学年</t>
  </si>
  <si>
    <t>出身校</t>
  </si>
  <si>
    <t>身長(cm)</t>
  </si>
  <si>
    <t>最高到達点(cm)</t>
  </si>
  <si>
    <t>ポジション</t>
  </si>
  <si>
    <t>部　長</t>
  </si>
  <si>
    <t>監　督</t>
  </si>
  <si>
    <t>コーチ</t>
  </si>
  <si>
    <t>トレーナー</t>
  </si>
  <si>
    <t>主　将</t>
  </si>
  <si>
    <t>マネージャー</t>
  </si>
  <si>
    <t>学　連</t>
  </si>
  <si>
    <t>メニューより選択</t>
  </si>
  <si>
    <t>男女</t>
  </si>
  <si>
    <t>エリア</t>
  </si>
  <si>
    <t>前回順位</t>
  </si>
  <si>
    <t>緊急連絡先1</t>
  </si>
  <si>
    <t>氏名</t>
  </si>
  <si>
    <t>電話番号</t>
  </si>
  <si>
    <t>緊急連絡先2</t>
  </si>
  <si>
    <t>１部に参加するチームのみ、大会への抱負を書いて下さい（50文字以上100文字程度）</t>
  </si>
  <si>
    <t>前回順位</t>
  </si>
  <si>
    <t>スタッフ</t>
  </si>
  <si>
    <t>・学年、身長、及び最高到達点には数字のみ入力する（半角数字。単位は不要）</t>
  </si>
  <si>
    <t>・出身校は　高校は「高」と省略。また●●県などはつけず、高校名のみを入力</t>
  </si>
  <si>
    <t>ｄ．○立は不要（ｅ・ｆを除く）　　　　仙台市立仙台商業高校→「仙台商高」</t>
  </si>
  <si>
    <t>ｅ．ただし、○立を外して校名がわからない場合は、地名などを入力する</t>
  </si>
  <si>
    <t>石巻市立女子商業高校→「石巻女商高」</t>
  </si>
  <si>
    <t>宮城県第二女子高校　→「宮城二女高」</t>
  </si>
  <si>
    <t>　ｆ．県立・市立で同一校名がある場合は、○立をつける</t>
  </si>
  <si>
    <t>　　　　　　　　　　　　　　　　　　　　尼崎市立尼崎高校　　→「市立尼崎高」</t>
  </si>
  <si>
    <t>　ｇ．大学検定合格者は「大検」とする。</t>
  </si>
  <si>
    <t>・Windows Vistaをご使用の方は保存の際に、</t>
  </si>
  <si>
    <t>　「Excel97-2003と完全に互換性のある形式で、ブックのコピーを保存します」とする</t>
  </si>
  <si>
    <t>このエントリーシートにて　選手・チーム役員を　メールで提出してください</t>
  </si>
  <si>
    <t>・競技者番号順に入力</t>
  </si>
  <si>
    <r>
      <t>ａ．工業・商業などの「業」は省略　　　</t>
    </r>
    <r>
      <rPr>
        <sz val="11"/>
        <color indexed="8"/>
        <rFont val="ＭＳ ゴシック"/>
        <family val="3"/>
      </rPr>
      <t>宮城県石巻商業高校　→「石巻商高」</t>
    </r>
  </si>
  <si>
    <r>
      <t>ｂ．</t>
    </r>
    <r>
      <rPr>
        <sz val="11"/>
        <rFont val="ＭＳ ゴシック"/>
        <family val="3"/>
      </rPr>
      <t>女子高校は「女高」と入力　　　　　宮城県白石</t>
    </r>
    <r>
      <rPr>
        <sz val="11"/>
        <color indexed="8"/>
        <rFont val="ＭＳ ゴシック"/>
        <family val="3"/>
      </rPr>
      <t>女子高校　→「白石女高」</t>
    </r>
  </si>
  <si>
    <t>【保存に際しての注意事項】</t>
  </si>
  <si>
    <t>・ファイル名は「○○大　男子/女子.xls」にしてください。</t>
  </si>
  <si>
    <r>
      <t>【入力に際しての注意事項】 　</t>
    </r>
    <r>
      <rPr>
        <sz val="16"/>
        <rFont val="HG創英角ｺﾞｼｯｸUB"/>
        <family val="3"/>
      </rPr>
      <t>数字は全て半角</t>
    </r>
  </si>
  <si>
    <t>男子</t>
  </si>
  <si>
    <t>部長</t>
  </si>
  <si>
    <t>監督</t>
  </si>
  <si>
    <t>主将</t>
  </si>
  <si>
    <t>部</t>
  </si>
  <si>
    <t>男女</t>
  </si>
  <si>
    <t>連絡先１</t>
  </si>
  <si>
    <t>連絡先２</t>
  </si>
  <si>
    <t>コーチ</t>
  </si>
  <si>
    <t>トレーナー</t>
  </si>
  <si>
    <t>マネージャー</t>
  </si>
  <si>
    <t>郵送物送付先</t>
  </si>
  <si>
    <t>郵便番号</t>
  </si>
  <si>
    <t>住所</t>
  </si>
  <si>
    <t>東北学連大学土樋キャンパス</t>
  </si>
  <si>
    <t>スタッフ</t>
  </si>
  <si>
    <t>前回順位</t>
  </si>
  <si>
    <t>メールアドレス</t>
  </si>
  <si>
    <t>菅野</t>
  </si>
  <si>
    <t>健</t>
  </si>
  <si>
    <t>青森</t>
  </si>
  <si>
    <t>岩手</t>
  </si>
  <si>
    <t>秋田</t>
  </si>
  <si>
    <t>宮城</t>
  </si>
  <si>
    <t>山形</t>
  </si>
  <si>
    <t>福島</t>
  </si>
  <si>
    <t>陸奥</t>
  </si>
  <si>
    <t>隼</t>
  </si>
  <si>
    <t>小町</t>
  </si>
  <si>
    <t>疾風</t>
  </si>
  <si>
    <t>山彦</t>
  </si>
  <si>
    <t>翼</t>
  </si>
  <si>
    <t>青葉</t>
  </si>
  <si>
    <t>鉄子</t>
  </si>
  <si>
    <t>花巻</t>
  </si>
  <si>
    <t>一関</t>
  </si>
  <si>
    <t>999-9999</t>
  </si>
  <si>
    <t>宮城県仙台市青葉区土樋９丁目９９−９９　東北学連大　菅野研究室内</t>
  </si>
  <si>
    <t>宮城県仙台市青葉区土樋９丁目９９−９９　東北学連大　菅野研究室内</t>
  </si>
  <si>
    <t>東北学連大バレー部</t>
  </si>
  <si>
    <t>konomailh@usoda.zo</t>
  </si>
  <si>
    <t>福島　山彦</t>
  </si>
  <si>
    <t>090-9999-9999</t>
  </si>
  <si>
    <t>080-8888-8888</t>
  </si>
  <si>
    <t>陸奥　鉄子</t>
  </si>
  <si>
    <t>天童</t>
  </si>
  <si>
    <t>王将</t>
  </si>
  <si>
    <t>賢治</t>
  </si>
  <si>
    <t>田沢</t>
  </si>
  <si>
    <t>八郎</t>
  </si>
  <si>
    <t>津軽</t>
  </si>
  <si>
    <t>幾三</t>
  </si>
  <si>
    <t>市立尼崎高</t>
  </si>
  <si>
    <t>仙台商高</t>
  </si>
  <si>
    <t>ｃ．ナンバースクールは、「第」は不要　宮城県仙台第一高校　→「仙台一高」</t>
  </si>
  <si>
    <t>仙台一高</t>
  </si>
  <si>
    <t>盛岡四高</t>
  </si>
  <si>
    <t>古川学園高</t>
  </si>
  <si>
    <t>経済</t>
  </si>
  <si>
    <t>地域振興</t>
  </si>
  <si>
    <t>4</t>
  </si>
  <si>
    <t>セッター</t>
  </si>
  <si>
    <t>ウィングスパイカー</t>
  </si>
  <si>
    <t>オポジット</t>
  </si>
  <si>
    <r>
      <t>最高到達点</t>
    </r>
    <r>
      <rPr>
        <sz val="8"/>
        <color indexed="9"/>
        <rFont val="ＭＳ ゴシック"/>
        <family val="3"/>
      </rPr>
      <t>(cm)</t>
    </r>
  </si>
  <si>
    <t>緊急
連絡先1</t>
  </si>
  <si>
    <t>緊急
連絡先2</t>
  </si>
  <si>
    <t>メール
アドレス</t>
  </si>
  <si>
    <t>郵送物
送付先</t>
  </si>
  <si>
    <t>提出先：　tohoku_volleyball_g@yahoo.co.jp</t>
  </si>
  <si>
    <t>【写真の入稿についての注意事項】</t>
  </si>
  <si>
    <t>・ファイル名を必ず大学名、背番号、選手のフルネームで記入してください。</t>
  </si>
  <si>
    <t>　　　例（○○大学　７７番　青葉太郎）</t>
  </si>
  <si>
    <t>・エクセルやワード等に貼りつけずＪＰＥＧのまま送信してください。</t>
  </si>
  <si>
    <t>-----</t>
  </si>
  <si>
    <t>2部南</t>
  </si>
  <si>
    <t>2</t>
  </si>
  <si>
    <t>【その他の注意事項】</t>
  </si>
  <si>
    <t>先日配布いたしました東北大学バレーボール連盟総会資料の中に入っている</t>
  </si>
  <si>
    <t>”2015春季リーグパンフレット原稿入稿時のお願い”をよく読み</t>
  </si>
  <si>
    <t>チェックシートを使用し、名前・写真サイズ・形式・文字数等を確認した上で提出してください</t>
  </si>
  <si>
    <t>第５０回　東北バレーボール大学男女リーグ戦　申込用紙　兼　エントリーシート</t>
  </si>
  <si>
    <t>提出締め切りは　8月10日（木）です。</t>
  </si>
  <si>
    <t>第53回　東北バレーボール大学男女リーグ戦　申込用紙　兼　エントリーシート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</si>
</sst>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位&quot;"/>
    <numFmt numFmtId="181" formatCode="#&quot;位&quot;"/>
  </numFmts>
  <fonts count="42">
    <font>
      <sz val="12"/>
      <name val="M 中ゴシック BBB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9"/>
      <name val="ＭＳ ゴシック"/>
      <family val="3"/>
    </font>
    <font>
      <sz val="6"/>
      <name val="M 中ゴシック BBB"/>
      <family val="3"/>
    </font>
    <font>
      <sz val="12"/>
      <color indexed="9"/>
      <name val="HG創英角ｺﾞｼｯｸUB"/>
      <family val="3"/>
    </font>
    <font>
      <sz val="12"/>
      <name val="HGP創英角ｺﾞｼｯｸUB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HG創英角ｺﾞｼｯｸUB"/>
      <family val="3"/>
    </font>
    <font>
      <sz val="9"/>
      <name val="ＭＳ ゴシック"/>
      <family val="3"/>
    </font>
    <font>
      <u val="single"/>
      <sz val="12"/>
      <color indexed="12"/>
      <name val="M 中ゴシック BBB"/>
      <family val="3"/>
    </font>
    <font>
      <u val="single"/>
      <sz val="12"/>
      <color indexed="36"/>
      <name val="M 中ゴシック BBB"/>
      <family val="3"/>
    </font>
    <font>
      <sz val="8"/>
      <color indexed="9"/>
      <name val="ＭＳ ゴシック"/>
      <family val="3"/>
    </font>
    <font>
      <sz val="18"/>
      <name val="ＭＳ ゴシック"/>
      <family val="3"/>
    </font>
    <font>
      <b/>
      <u val="single"/>
      <sz val="14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b/>
      <u val="double"/>
      <sz val="22"/>
      <name val="ＭＳ ゴシック"/>
      <family val="3"/>
    </font>
    <font>
      <sz val="9"/>
      <name val="Meiryo U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49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2" borderId="0" applyBorder="0" applyProtection="0">
      <alignment vertical="top" wrapText="1"/>
    </xf>
    <xf numFmtId="49" fontId="2" fillId="3" borderId="0" applyBorder="0" applyProtection="0">
      <alignment vertical="top" wrapText="1"/>
    </xf>
    <xf numFmtId="49" fontId="2" fillId="4" borderId="0" applyBorder="0" applyProtection="0">
      <alignment vertical="top" wrapText="1"/>
    </xf>
    <xf numFmtId="49" fontId="2" fillId="5" borderId="0" applyBorder="0" applyProtection="0">
      <alignment vertical="top" wrapText="1"/>
    </xf>
    <xf numFmtId="49" fontId="2" fillId="6" borderId="0" applyBorder="0" applyProtection="0">
      <alignment vertical="top" wrapText="1"/>
    </xf>
    <xf numFmtId="49" fontId="2" fillId="7" borderId="0" applyBorder="0" applyProtection="0">
      <alignment vertical="top" wrapText="1"/>
    </xf>
    <xf numFmtId="49" fontId="2" fillId="8" borderId="0" applyBorder="0" applyProtection="0">
      <alignment vertical="top" wrapText="1"/>
    </xf>
    <xf numFmtId="49" fontId="2" fillId="9" borderId="0" applyBorder="0" applyProtection="0">
      <alignment vertical="top" wrapText="1"/>
    </xf>
    <xf numFmtId="49" fontId="2" fillId="10" borderId="0" applyBorder="0" applyProtection="0">
      <alignment vertical="top" wrapText="1"/>
    </xf>
    <xf numFmtId="49" fontId="2" fillId="5" borderId="0" applyBorder="0" applyProtection="0">
      <alignment vertical="top" wrapText="1"/>
    </xf>
    <xf numFmtId="49" fontId="2" fillId="8" borderId="0" applyBorder="0" applyProtection="0">
      <alignment vertical="top" wrapText="1"/>
    </xf>
    <xf numFmtId="49" fontId="2" fillId="11" borderId="0" applyBorder="0" applyProtection="0">
      <alignment vertical="top" wrapText="1"/>
    </xf>
    <xf numFmtId="49" fontId="3" fillId="12" borderId="0" applyBorder="0" applyProtection="0">
      <alignment vertical="top" wrapText="1"/>
    </xf>
    <xf numFmtId="49" fontId="3" fillId="9" borderId="0" applyBorder="0" applyProtection="0">
      <alignment vertical="top" wrapText="1"/>
    </xf>
    <xf numFmtId="49" fontId="3" fillId="10" borderId="0" applyBorder="0" applyProtection="0">
      <alignment vertical="top" wrapText="1"/>
    </xf>
    <xf numFmtId="49" fontId="3" fillId="13" borderId="0" applyBorder="0" applyProtection="0">
      <alignment vertical="top" wrapText="1"/>
    </xf>
    <xf numFmtId="49" fontId="3" fillId="14" borderId="0" applyBorder="0" applyProtection="0">
      <alignment vertical="top" wrapText="1"/>
    </xf>
    <xf numFmtId="49" fontId="3" fillId="15" borderId="0" applyBorder="0" applyProtection="0">
      <alignment vertical="top" wrapText="1"/>
    </xf>
    <xf numFmtId="49" fontId="3" fillId="16" borderId="0" applyBorder="0" applyProtection="0">
      <alignment vertical="top" wrapText="1"/>
    </xf>
    <xf numFmtId="49" fontId="3" fillId="17" borderId="0" applyBorder="0" applyProtection="0">
      <alignment vertical="top" wrapText="1"/>
    </xf>
    <xf numFmtId="49" fontId="3" fillId="18" borderId="0" applyBorder="0" applyProtection="0">
      <alignment vertical="top" wrapText="1"/>
    </xf>
    <xf numFmtId="49" fontId="3" fillId="13" borderId="0" applyBorder="0" applyProtection="0">
      <alignment vertical="top" wrapText="1"/>
    </xf>
    <xf numFmtId="49" fontId="3" fillId="14" borderId="0" applyBorder="0" applyProtection="0">
      <alignment vertical="top" wrapText="1"/>
    </xf>
    <xf numFmtId="49" fontId="3" fillId="19" borderId="0" applyBorder="0" applyProtection="0">
      <alignment vertical="top" wrapText="1"/>
    </xf>
    <xf numFmtId="49" fontId="4" fillId="0" borderId="0" applyFill="0" applyBorder="0" applyProtection="0">
      <alignment vertical="top" wrapText="1"/>
    </xf>
    <xf numFmtId="49" fontId="5" fillId="20" borderId="1" applyProtection="0">
      <alignment vertical="top" wrapText="1"/>
    </xf>
    <xf numFmtId="49" fontId="6" fillId="21" borderId="0" applyBorder="0" applyProtection="0">
      <alignment vertical="top" wrapText="1"/>
    </xf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49" fontId="0" fillId="22" borderId="2" applyProtection="0">
      <alignment vertical="top" wrapText="1"/>
    </xf>
    <xf numFmtId="49" fontId="7" fillId="0" borderId="3" applyFill="0" applyProtection="0">
      <alignment vertical="top" wrapText="1"/>
    </xf>
    <xf numFmtId="49" fontId="8" fillId="3" borderId="0" applyBorder="0" applyProtection="0">
      <alignment vertical="top" wrapText="1"/>
    </xf>
    <xf numFmtId="49" fontId="9" fillId="23" borderId="4" applyProtection="0">
      <alignment vertical="top" wrapText="1"/>
    </xf>
    <xf numFmtId="49" fontId="10" fillId="0" borderId="0" applyFill="0" applyBorder="0" applyProtection="0">
      <alignment vertical="top" wrapText="1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9" fontId="11" fillId="0" borderId="5" applyFill="0" applyProtection="0">
      <alignment vertical="top" wrapText="1"/>
    </xf>
    <xf numFmtId="49" fontId="12" fillId="0" borderId="6" applyFill="0" applyProtection="0">
      <alignment vertical="top" wrapText="1"/>
    </xf>
    <xf numFmtId="49" fontId="13" fillId="0" borderId="7" applyFill="0" applyProtection="0">
      <alignment vertical="top" wrapText="1"/>
    </xf>
    <xf numFmtId="49" fontId="13" fillId="0" borderId="0" applyFill="0" applyBorder="0" applyProtection="0">
      <alignment vertical="top" wrapText="1"/>
    </xf>
    <xf numFmtId="49" fontId="14" fillId="0" borderId="8" applyFill="0" applyProtection="0">
      <alignment vertical="top" wrapText="1"/>
    </xf>
    <xf numFmtId="49" fontId="15" fillId="23" borderId="9" applyProtection="0">
      <alignment vertical="top" wrapText="1"/>
    </xf>
    <xf numFmtId="49" fontId="16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49" fontId="17" fillId="7" borderId="4" applyProtection="0">
      <alignment vertical="top" wrapText="1"/>
    </xf>
    <xf numFmtId="0" fontId="34" fillId="0" borderId="0" applyNumberFormat="0" applyFill="0" applyBorder="0" applyAlignment="0" applyProtection="0"/>
    <xf numFmtId="49" fontId="18" fillId="4" borderId="0" applyBorder="0" applyProtection="0">
      <alignment vertical="top" wrapText="1"/>
    </xf>
  </cellStyleXfs>
  <cellXfs count="78">
    <xf numFmtId="49" fontId="0" fillId="0" borderId="0" xfId="0" applyAlignment="1">
      <alignment vertical="top" wrapText="1"/>
    </xf>
    <xf numFmtId="49" fontId="19" fillId="0" borderId="0" xfId="0" applyFont="1" applyAlignment="1">
      <alignment horizontal="center" vertical="center" wrapText="1"/>
    </xf>
    <xf numFmtId="49" fontId="20" fillId="0" borderId="0" xfId="0" applyFont="1" applyFill="1" applyAlignment="1">
      <alignment horizontal="center" vertical="center" wrapText="1"/>
    </xf>
    <xf numFmtId="49" fontId="19" fillId="0" borderId="0" xfId="0" applyFont="1" applyFill="1" applyAlignment="1">
      <alignment horizontal="center" vertical="center" wrapText="1"/>
    </xf>
    <xf numFmtId="49" fontId="22" fillId="0" borderId="0" xfId="0" applyFont="1" applyAlignment="1">
      <alignment horizontal="center" vertical="center" wrapText="1"/>
    </xf>
    <xf numFmtId="49" fontId="23" fillId="0" borderId="0" xfId="0" applyFont="1" applyAlignment="1">
      <alignment horizontal="center" vertical="center" wrapText="1"/>
    </xf>
    <xf numFmtId="49" fontId="21" fillId="0" borderId="0" xfId="0" applyFont="1" applyFill="1" applyAlignment="1">
      <alignment horizontal="center" vertical="center" wrapText="1"/>
    </xf>
    <xf numFmtId="49" fontId="21" fillId="24" borderId="10" xfId="0" applyFont="1" applyFill="1" applyBorder="1" applyAlignment="1">
      <alignment horizontal="center" vertical="center" wrapText="1"/>
    </xf>
    <xf numFmtId="49" fontId="24" fillId="24" borderId="11" xfId="0" applyFont="1" applyFill="1" applyBorder="1" applyAlignment="1">
      <alignment horizontal="center" vertical="center"/>
    </xf>
    <xf numFmtId="49" fontId="24" fillId="24" borderId="11" xfId="0" applyFont="1" applyFill="1" applyBorder="1" applyAlignment="1">
      <alignment horizontal="center" vertical="center"/>
    </xf>
    <xf numFmtId="49" fontId="26" fillId="25" borderId="0" xfId="0" applyFont="1" applyFill="1" applyAlignment="1">
      <alignment horizontal="center" vertical="center" wrapText="1"/>
    </xf>
    <xf numFmtId="49" fontId="24" fillId="24" borderId="12" xfId="0" applyFont="1" applyFill="1" applyBorder="1" applyAlignment="1">
      <alignment horizontal="center" vertical="center"/>
    </xf>
    <xf numFmtId="49" fontId="24" fillId="24" borderId="12" xfId="0" applyFont="1" applyFill="1" applyBorder="1" applyAlignment="1">
      <alignment horizontal="center" vertical="center"/>
    </xf>
    <xf numFmtId="49" fontId="21" fillId="24" borderId="13" xfId="0" applyFont="1" applyFill="1" applyBorder="1" applyAlignment="1">
      <alignment horizontal="center" vertical="center"/>
    </xf>
    <xf numFmtId="49" fontId="19" fillId="21" borderId="10" xfId="0" applyFont="1" applyFill="1" applyBorder="1" applyAlignment="1" applyProtection="1">
      <alignment horizontal="center" vertical="center"/>
      <protection locked="0"/>
    </xf>
    <xf numFmtId="49" fontId="19" fillId="21" borderId="11" xfId="0" applyFont="1" applyFill="1" applyBorder="1" applyAlignment="1" applyProtection="1">
      <alignment horizontal="center" vertical="center"/>
      <protection locked="0"/>
    </xf>
    <xf numFmtId="0" fontId="19" fillId="26" borderId="11" xfId="0" applyNumberFormat="1" applyFont="1" applyFill="1" applyBorder="1" applyAlignment="1" applyProtection="1">
      <alignment horizontal="center" vertical="center"/>
      <protection locked="0"/>
    </xf>
    <xf numFmtId="49" fontId="19" fillId="21" borderId="11" xfId="0" applyFont="1" applyFill="1" applyBorder="1" applyAlignment="1" applyProtection="1">
      <alignment horizontal="center" vertical="center" wrapText="1"/>
      <protection locked="0"/>
    </xf>
    <xf numFmtId="49" fontId="19" fillId="22" borderId="11" xfId="0" applyFont="1" applyFill="1" applyBorder="1" applyAlignment="1" applyProtection="1">
      <alignment horizontal="center" vertical="center" wrapText="1"/>
      <protection locked="0"/>
    </xf>
    <xf numFmtId="49" fontId="19" fillId="22" borderId="11" xfId="0" applyFont="1" applyFill="1" applyBorder="1" applyAlignment="1" applyProtection="1">
      <alignment horizontal="center" vertical="center"/>
      <protection locked="0"/>
    </xf>
    <xf numFmtId="49" fontId="19" fillId="22" borderId="10" xfId="0" applyFont="1" applyFill="1" applyBorder="1" applyAlignment="1" applyProtection="1">
      <alignment horizontal="center" vertical="center" wrapText="1"/>
      <protection locked="0"/>
    </xf>
    <xf numFmtId="49" fontId="20" fillId="0" borderId="0" xfId="0" applyFont="1" applyAlignment="1">
      <alignment horizontal="left" vertical="center"/>
    </xf>
    <xf numFmtId="49" fontId="27" fillId="0" borderId="0" xfId="0" applyFont="1" applyAlignment="1">
      <alignment vertical="top" wrapText="1"/>
    </xf>
    <xf numFmtId="49" fontId="28" fillId="0" borderId="0" xfId="0" applyFont="1" applyAlignment="1">
      <alignment horizontal="justify" vertical="top" wrapText="1"/>
    </xf>
    <xf numFmtId="49" fontId="29" fillId="0" borderId="0" xfId="0" applyFont="1" applyAlignment="1">
      <alignment horizontal="justify" vertical="top" wrapText="1"/>
    </xf>
    <xf numFmtId="49" fontId="30" fillId="0" borderId="0" xfId="0" applyFont="1" applyAlignment="1">
      <alignment horizontal="justify" vertical="top" wrapText="1"/>
    </xf>
    <xf numFmtId="49" fontId="29" fillId="0" borderId="0" xfId="0" applyFont="1" applyAlignment="1">
      <alignment vertical="top" wrapText="1"/>
    </xf>
    <xf numFmtId="49" fontId="19" fillId="0" borderId="0" xfId="0" applyFont="1" applyAlignment="1">
      <alignment horizontal="left" vertical="center" wrapText="1"/>
    </xf>
    <xf numFmtId="0" fontId="32" fillId="0" borderId="0" xfId="0" applyNumberFormat="1" applyFont="1" applyAlignment="1">
      <alignment vertical="top" wrapText="1"/>
    </xf>
    <xf numFmtId="49" fontId="21" fillId="24" borderId="10" xfId="0" applyFont="1" applyFill="1" applyBorder="1" applyAlignment="1">
      <alignment vertical="center" wrapText="1"/>
    </xf>
    <xf numFmtId="49" fontId="19" fillId="22" borderId="10" xfId="0" applyFont="1" applyFill="1" applyBorder="1" applyAlignment="1" applyProtection="1">
      <alignment horizontal="center" vertical="center" shrinkToFit="1"/>
      <protection locked="0"/>
    </xf>
    <xf numFmtId="49" fontId="24" fillId="24" borderId="11" xfId="0" applyFont="1" applyFill="1" applyBorder="1" applyAlignment="1">
      <alignment horizontal="center" vertical="center"/>
    </xf>
    <xf numFmtId="49" fontId="24" fillId="24" borderId="12" xfId="0" applyFont="1" applyFill="1" applyBorder="1" applyAlignment="1">
      <alignment horizontal="center" vertical="center"/>
    </xf>
    <xf numFmtId="49" fontId="19" fillId="22" borderId="11" xfId="0" applyFont="1" applyFill="1" applyBorder="1" applyAlignment="1" applyProtection="1">
      <alignment horizontal="center" vertical="center" shrinkToFit="1"/>
      <protection locked="0"/>
    </xf>
    <xf numFmtId="0" fontId="19" fillId="26" borderId="11" xfId="0" applyNumberFormat="1" applyFont="1" applyFill="1" applyBorder="1" applyAlignment="1" applyProtection="1">
      <alignment horizontal="center" vertical="center" shrinkToFit="1"/>
      <protection locked="0"/>
    </xf>
    <xf numFmtId="49" fontId="19" fillId="21" borderId="11" xfId="0" applyFont="1" applyFill="1" applyBorder="1" applyAlignment="1" applyProtection="1">
      <alignment horizontal="center" vertical="center" shrinkToFit="1"/>
      <protection locked="0"/>
    </xf>
    <xf numFmtId="0" fontId="32" fillId="0" borderId="14" xfId="0" applyNumberFormat="1" applyFont="1" applyBorder="1" applyAlignment="1">
      <alignment horizontal="center" vertical="center" shrinkToFit="1"/>
    </xf>
    <xf numFmtId="0" fontId="32" fillId="0" borderId="15" xfId="0" applyNumberFormat="1" applyFont="1" applyBorder="1" applyAlignment="1">
      <alignment horizontal="center" vertical="center" shrinkToFit="1"/>
    </xf>
    <xf numFmtId="0" fontId="32" fillId="27" borderId="16" xfId="0" applyNumberFormat="1" applyFont="1" applyFill="1" applyBorder="1" applyAlignment="1">
      <alignment horizontal="center" vertical="center" shrinkToFit="1"/>
    </xf>
    <xf numFmtId="0" fontId="32" fillId="27" borderId="17" xfId="0" applyNumberFormat="1" applyFont="1" applyFill="1" applyBorder="1" applyAlignment="1">
      <alignment horizontal="center" vertical="center" shrinkToFit="1"/>
    </xf>
    <xf numFmtId="0" fontId="32" fillId="27" borderId="18" xfId="0" applyNumberFormat="1" applyFont="1" applyFill="1" applyBorder="1" applyAlignment="1">
      <alignment horizontal="center" vertical="center" shrinkToFit="1"/>
    </xf>
    <xf numFmtId="0" fontId="32" fillId="27" borderId="16" xfId="0" applyNumberFormat="1" applyFont="1" applyFill="1" applyBorder="1" applyAlignment="1">
      <alignment horizontal="left" vertical="center" wrapText="1"/>
    </xf>
    <xf numFmtId="0" fontId="32" fillId="27" borderId="17" xfId="0" applyNumberFormat="1" applyFont="1" applyFill="1" applyBorder="1" applyAlignment="1">
      <alignment horizontal="left" vertical="center" wrapText="1"/>
    </xf>
    <xf numFmtId="0" fontId="32" fillId="27" borderId="18" xfId="0" applyNumberFormat="1" applyFont="1" applyFill="1" applyBorder="1" applyAlignment="1">
      <alignment horizontal="left" vertical="center" wrapText="1"/>
    </xf>
    <xf numFmtId="0" fontId="32" fillId="0" borderId="19" xfId="0" applyNumberFormat="1" applyFont="1" applyBorder="1" applyAlignment="1">
      <alignment horizontal="center" vertical="center" shrinkToFit="1"/>
    </xf>
    <xf numFmtId="0" fontId="36" fillId="0" borderId="0" xfId="0" applyNumberFormat="1" applyFont="1" applyAlignment="1">
      <alignment horizontal="left" vertical="top"/>
    </xf>
    <xf numFmtId="0" fontId="20" fillId="0" borderId="20" xfId="0" applyNumberFormat="1" applyFont="1" applyFill="1" applyBorder="1" applyAlignment="1" applyProtection="1">
      <alignment horizontal="center" vertical="center"/>
      <protection locked="0"/>
    </xf>
    <xf numFmtId="180" fontId="20" fillId="0" borderId="21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Font="1" applyFill="1" applyAlignment="1">
      <alignment horizontal="left" vertical="center"/>
    </xf>
    <xf numFmtId="49" fontId="37" fillId="0" borderId="0" xfId="0" applyFont="1" applyAlignment="1">
      <alignment horizontal="center" vertical="center" wrapText="1"/>
    </xf>
    <xf numFmtId="49" fontId="38" fillId="0" borderId="0" xfId="0" applyFont="1" applyAlignment="1">
      <alignment horizontal="justify" vertical="top" wrapText="1"/>
    </xf>
    <xf numFmtId="49" fontId="39" fillId="0" borderId="0" xfId="0" applyFont="1" applyAlignment="1">
      <alignment horizontal="justify" vertical="top" wrapText="1"/>
    </xf>
    <xf numFmtId="49" fontId="40" fillId="0" borderId="0" xfId="0" applyFont="1" applyAlignment="1">
      <alignment horizontal="justify" vertical="top" wrapText="1"/>
    </xf>
    <xf numFmtId="49" fontId="20" fillId="21" borderId="22" xfId="0" applyFont="1" applyFill="1" applyBorder="1" applyAlignment="1" applyProtection="1">
      <alignment horizontal="center" vertical="center" wrapText="1"/>
      <protection locked="0"/>
    </xf>
    <xf numFmtId="49" fontId="20" fillId="21" borderId="23" xfId="0" applyFont="1" applyFill="1" applyBorder="1" applyAlignment="1" applyProtection="1">
      <alignment horizontal="center" vertical="center" wrapText="1"/>
      <protection locked="0"/>
    </xf>
    <xf numFmtId="0" fontId="20" fillId="0" borderId="24" xfId="0" applyNumberFormat="1" applyFont="1" applyFill="1" applyBorder="1" applyAlignment="1" applyProtection="1">
      <alignment horizontal="center" vertical="center"/>
      <protection locked="0"/>
    </xf>
    <xf numFmtId="49" fontId="19" fillId="21" borderId="11" xfId="0" applyFont="1" applyFill="1" applyBorder="1" applyAlignment="1" applyProtection="1">
      <alignment horizontal="center" vertical="center"/>
      <protection locked="0"/>
    </xf>
    <xf numFmtId="180" fontId="19" fillId="21" borderId="11" xfId="0" applyNumberFormat="1" applyFont="1" applyFill="1" applyBorder="1" applyAlignment="1" applyProtection="1">
      <alignment horizontal="center" vertical="center"/>
      <protection locked="0"/>
    </xf>
    <xf numFmtId="49" fontId="21" fillId="24" borderId="10" xfId="0" applyFont="1" applyFill="1" applyBorder="1" applyAlignment="1">
      <alignment horizontal="center" vertical="center" wrapText="1"/>
    </xf>
    <xf numFmtId="49" fontId="19" fillId="22" borderId="10" xfId="0" applyFont="1" applyFill="1" applyBorder="1" applyAlignment="1" applyProtection="1">
      <alignment horizontal="center" vertical="center" wrapText="1"/>
      <protection locked="0"/>
    </xf>
    <xf numFmtId="49" fontId="21" fillId="17" borderId="10" xfId="0" applyFont="1" applyFill="1" applyBorder="1" applyAlignment="1">
      <alignment horizontal="center" vertical="center" wrapText="1"/>
    </xf>
    <xf numFmtId="49" fontId="23" fillId="0" borderId="0" xfId="0" applyFont="1" applyAlignment="1">
      <alignment horizontal="center" vertical="center" wrapText="1"/>
    </xf>
    <xf numFmtId="49" fontId="19" fillId="22" borderId="10" xfId="0" applyFont="1" applyFill="1" applyBorder="1" applyAlignment="1" applyProtection="1">
      <alignment horizontal="left" vertical="center" wrapText="1"/>
      <protection locked="0"/>
    </xf>
    <xf numFmtId="49" fontId="24" fillId="17" borderId="10" xfId="0" applyFont="1" applyFill="1" applyBorder="1" applyAlignment="1">
      <alignment horizontal="left" vertical="center" wrapText="1"/>
    </xf>
    <xf numFmtId="49" fontId="24" fillId="17" borderId="10" xfId="0" applyFont="1" applyFill="1" applyBorder="1" applyAlignment="1">
      <alignment horizontal="left" vertical="center" wrapText="1"/>
    </xf>
    <xf numFmtId="49" fontId="21" fillId="17" borderId="25" xfId="0" applyFont="1" applyFill="1" applyBorder="1" applyAlignment="1">
      <alignment horizontal="center" vertical="center" wrapText="1" shrinkToFit="1"/>
    </xf>
    <xf numFmtId="49" fontId="21" fillId="17" borderId="26" xfId="0" applyFont="1" applyFill="1" applyBorder="1" applyAlignment="1">
      <alignment horizontal="center" vertical="center" shrinkToFit="1"/>
    </xf>
    <xf numFmtId="49" fontId="19" fillId="22" borderId="10" xfId="0" applyFont="1" applyFill="1" applyBorder="1" applyAlignment="1" applyProtection="1">
      <alignment horizontal="center" vertical="center" shrinkToFit="1"/>
      <protection locked="0"/>
    </xf>
    <xf numFmtId="49" fontId="21" fillId="24" borderId="27" xfId="0" applyFont="1" applyFill="1" applyBorder="1" applyAlignment="1">
      <alignment horizontal="center" vertical="center" wrapText="1"/>
    </xf>
    <xf numFmtId="49" fontId="21" fillId="24" borderId="0" xfId="0" applyFont="1" applyFill="1" applyBorder="1" applyAlignment="1">
      <alignment horizontal="center" vertical="center" wrapText="1"/>
    </xf>
    <xf numFmtId="49" fontId="21" fillId="17" borderId="25" xfId="0" applyFont="1" applyFill="1" applyBorder="1" applyAlignment="1">
      <alignment horizontal="center" vertical="center" shrinkToFit="1"/>
    </xf>
    <xf numFmtId="0" fontId="32" fillId="0" borderId="28" xfId="0" applyNumberFormat="1" applyFont="1" applyBorder="1" applyAlignment="1">
      <alignment horizontal="center" vertical="center" shrinkToFit="1"/>
    </xf>
    <xf numFmtId="0" fontId="32" fillId="0" borderId="29" xfId="0" applyNumberFormat="1" applyFont="1" applyBorder="1" applyAlignment="1">
      <alignment horizontal="center" vertical="center" shrinkToFit="1"/>
    </xf>
    <xf numFmtId="0" fontId="32" fillId="0" borderId="14" xfId="0" applyNumberFormat="1" applyFont="1" applyBorder="1" applyAlignment="1">
      <alignment horizontal="center" vertical="center" shrinkToFit="1"/>
    </xf>
    <xf numFmtId="0" fontId="32" fillId="0" borderId="15" xfId="0" applyNumberFormat="1" applyFont="1" applyBorder="1" applyAlignment="1">
      <alignment horizontal="center" vertical="center" shrinkToFit="1"/>
    </xf>
    <xf numFmtId="0" fontId="32" fillId="0" borderId="28" xfId="0" applyNumberFormat="1" applyFont="1" applyBorder="1" applyAlignment="1">
      <alignment horizontal="center" vertical="center" wrapText="1"/>
    </xf>
    <xf numFmtId="0" fontId="32" fillId="0" borderId="24" xfId="0" applyNumberFormat="1" applyFont="1" applyBorder="1" applyAlignment="1">
      <alignment horizontal="center" vertical="center" wrapText="1"/>
    </xf>
    <xf numFmtId="0" fontId="32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46"/>
  <sheetViews>
    <sheetView tabSelected="1" zoomScale="80" zoomScaleNormal="80" zoomScalePageLayoutView="0" workbookViewId="0" topLeftCell="A1">
      <selection activeCell="B19" sqref="B19:C19"/>
    </sheetView>
  </sheetViews>
  <sheetFormatPr defaultColWidth="11" defaultRowHeight="15"/>
  <cols>
    <col min="1" max="3" width="11" style="1" customWidth="1"/>
    <col min="4" max="4" width="5.5" style="1" customWidth="1"/>
    <col min="5" max="5" width="4.8984375" style="1" customWidth="1"/>
    <col min="6" max="7" width="11.8984375" style="1" customWidth="1"/>
    <col min="8" max="8" width="16" style="1" customWidth="1"/>
    <col min="9" max="9" width="10.19921875" style="1" customWidth="1"/>
    <col min="10" max="10" width="15.19921875" style="1" customWidth="1"/>
    <col min="11" max="12" width="12.5" style="1" customWidth="1"/>
    <col min="13" max="13" width="22.69921875" style="1" customWidth="1"/>
    <col min="14" max="16384" width="11" style="1" customWidth="1"/>
  </cols>
  <sheetData>
    <row r="1" ht="26.25" thickBot="1">
      <c r="A1" s="21" t="s">
        <v>175</v>
      </c>
    </row>
    <row r="2" spans="1:13" ht="40.5" customHeight="1" thickBot="1">
      <c r="A2" s="53"/>
      <c r="B2" s="54"/>
      <c r="C2" s="54"/>
      <c r="D2" s="54"/>
      <c r="E2" s="54"/>
      <c r="F2" s="54"/>
      <c r="G2" s="54"/>
      <c r="H2" s="54"/>
      <c r="I2" s="54"/>
      <c r="J2" s="46"/>
      <c r="K2" s="55" t="str">
        <f>+IF(B20="","",B20)</f>
        <v>-----</v>
      </c>
      <c r="L2" s="55"/>
      <c r="M2" s="47">
        <f>+IF(B21="","",B21)</f>
      </c>
    </row>
    <row r="3" spans="1:10" s="3" customFormat="1" ht="19.5" customHeight="1">
      <c r="A3" s="2"/>
      <c r="J3" s="48" t="s">
        <v>42</v>
      </c>
    </row>
    <row r="4" spans="1:13" ht="19.5" customHeight="1">
      <c r="A4" s="58" t="s">
        <v>43</v>
      </c>
      <c r="B4" s="7" t="s">
        <v>44</v>
      </c>
      <c r="C4" s="58" t="s">
        <v>45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9.5" customHeight="1">
      <c r="A5" s="58"/>
      <c r="B5" s="2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5:12" s="4" customFormat="1" ht="14.25">
      <c r="E6" s="5" t="s">
        <v>46</v>
      </c>
      <c r="I6" s="5" t="s">
        <v>46</v>
      </c>
      <c r="K6" s="5" t="s">
        <v>46</v>
      </c>
      <c r="L6" s="5" t="s">
        <v>46</v>
      </c>
    </row>
    <row r="7" spans="1:13" ht="14.25">
      <c r="A7" s="10" t="s">
        <v>73</v>
      </c>
      <c r="B7" s="13" t="s">
        <v>47</v>
      </c>
      <c r="C7" s="13" t="s">
        <v>48</v>
      </c>
      <c r="E7" s="8" t="s">
        <v>49</v>
      </c>
      <c r="F7" s="9" t="s">
        <v>47</v>
      </c>
      <c r="G7" s="9" t="s">
        <v>48</v>
      </c>
      <c r="H7" s="9" t="s">
        <v>50</v>
      </c>
      <c r="I7" s="9" t="s">
        <v>51</v>
      </c>
      <c r="J7" s="9" t="s">
        <v>52</v>
      </c>
      <c r="K7" s="9" t="s">
        <v>53</v>
      </c>
      <c r="L7" s="9" t="s">
        <v>156</v>
      </c>
      <c r="M7" s="9" t="s">
        <v>55</v>
      </c>
    </row>
    <row r="8" spans="1:13" ht="14.25">
      <c r="A8" s="11" t="s">
        <v>56</v>
      </c>
      <c r="B8" s="14"/>
      <c r="C8" s="14"/>
      <c r="E8" s="34"/>
      <c r="F8" s="35"/>
      <c r="G8" s="35"/>
      <c r="H8" s="33"/>
      <c r="I8" s="33"/>
      <c r="J8" s="33"/>
      <c r="K8" s="33"/>
      <c r="L8" s="33"/>
      <c r="M8" s="33"/>
    </row>
    <row r="9" spans="1:13" ht="14.25">
      <c r="A9" s="12" t="s">
        <v>57</v>
      </c>
      <c r="B9" s="14"/>
      <c r="C9" s="14"/>
      <c r="E9" s="34"/>
      <c r="F9" s="35"/>
      <c r="G9" s="35"/>
      <c r="H9" s="33"/>
      <c r="I9" s="33"/>
      <c r="J9" s="33"/>
      <c r="K9" s="33"/>
      <c r="L9" s="33"/>
      <c r="M9" s="33"/>
    </row>
    <row r="10" spans="1:13" ht="14.25">
      <c r="A10" s="12" t="s">
        <v>58</v>
      </c>
      <c r="B10" s="14"/>
      <c r="C10" s="14"/>
      <c r="E10" s="34"/>
      <c r="F10" s="35"/>
      <c r="G10" s="35"/>
      <c r="H10" s="33"/>
      <c r="I10" s="33"/>
      <c r="J10" s="33"/>
      <c r="K10" s="33"/>
      <c r="L10" s="33"/>
      <c r="M10" s="33"/>
    </row>
    <row r="11" spans="1:13" ht="14.25">
      <c r="A11" s="12" t="s">
        <v>58</v>
      </c>
      <c r="B11" s="14"/>
      <c r="C11" s="14"/>
      <c r="E11" s="34"/>
      <c r="F11" s="35"/>
      <c r="G11" s="35"/>
      <c r="H11" s="33"/>
      <c r="I11" s="33"/>
      <c r="J11" s="33"/>
      <c r="K11" s="33"/>
      <c r="L11" s="33"/>
      <c r="M11" s="33"/>
    </row>
    <row r="12" spans="1:13" ht="14.25">
      <c r="A12" s="12" t="s">
        <v>59</v>
      </c>
      <c r="B12" s="14"/>
      <c r="C12" s="14"/>
      <c r="E12" s="34"/>
      <c r="F12" s="35"/>
      <c r="G12" s="35"/>
      <c r="H12" s="33"/>
      <c r="I12" s="33"/>
      <c r="J12" s="33"/>
      <c r="K12" s="33"/>
      <c r="L12" s="33"/>
      <c r="M12" s="33"/>
    </row>
    <row r="13" spans="1:13" ht="14.25">
      <c r="A13" s="12" t="s">
        <v>60</v>
      </c>
      <c r="B13" s="14"/>
      <c r="C13" s="14"/>
      <c r="E13" s="34"/>
      <c r="F13" s="35"/>
      <c r="G13" s="35"/>
      <c r="H13" s="33"/>
      <c r="I13" s="33"/>
      <c r="J13" s="33"/>
      <c r="K13" s="33"/>
      <c r="L13" s="33"/>
      <c r="M13" s="33"/>
    </row>
    <row r="14" spans="1:13" ht="14.25">
      <c r="A14" s="12" t="s">
        <v>61</v>
      </c>
      <c r="B14" s="14"/>
      <c r="C14" s="14"/>
      <c r="E14" s="34"/>
      <c r="F14" s="35"/>
      <c r="G14" s="35"/>
      <c r="H14" s="33"/>
      <c r="I14" s="33"/>
      <c r="J14" s="33"/>
      <c r="K14" s="33"/>
      <c r="L14" s="33"/>
      <c r="M14" s="33"/>
    </row>
    <row r="15" spans="1:13" ht="14.25">
      <c r="A15" s="12" t="s">
        <v>62</v>
      </c>
      <c r="B15" s="14"/>
      <c r="C15" s="14"/>
      <c r="E15" s="34"/>
      <c r="F15" s="35"/>
      <c r="G15" s="35"/>
      <c r="H15" s="33"/>
      <c r="I15" s="33"/>
      <c r="J15" s="33"/>
      <c r="K15" s="33"/>
      <c r="L15" s="33"/>
      <c r="M15" s="33"/>
    </row>
    <row r="16" spans="1:13" ht="14.25">
      <c r="A16" s="12"/>
      <c r="B16" s="14"/>
      <c r="C16" s="14"/>
      <c r="E16" s="34"/>
      <c r="F16" s="35"/>
      <c r="G16" s="35"/>
      <c r="H16" s="33"/>
      <c r="I16" s="33"/>
      <c r="J16" s="33"/>
      <c r="K16" s="33"/>
      <c r="L16" s="33"/>
      <c r="M16" s="33"/>
    </row>
    <row r="17" spans="5:13" ht="14.25">
      <c r="E17" s="34"/>
      <c r="F17" s="35"/>
      <c r="G17" s="35"/>
      <c r="H17" s="33"/>
      <c r="I17" s="33"/>
      <c r="J17" s="33"/>
      <c r="K17" s="33"/>
      <c r="L17" s="33"/>
      <c r="M17" s="33"/>
    </row>
    <row r="18" spans="1:13" ht="14.25" customHeight="1">
      <c r="A18" s="10" t="s">
        <v>72</v>
      </c>
      <c r="B18" s="61" t="s">
        <v>63</v>
      </c>
      <c r="C18" s="61"/>
      <c r="E18" s="34"/>
      <c r="F18" s="35"/>
      <c r="G18" s="35"/>
      <c r="H18" s="33"/>
      <c r="I18" s="33"/>
      <c r="J18" s="33"/>
      <c r="K18" s="33"/>
      <c r="L18" s="33"/>
      <c r="M18" s="33"/>
    </row>
    <row r="19" spans="1:13" ht="14.25">
      <c r="A19" s="8" t="s">
        <v>64</v>
      </c>
      <c r="B19" s="56"/>
      <c r="C19" s="56"/>
      <c r="E19" s="34"/>
      <c r="F19" s="35"/>
      <c r="G19" s="35"/>
      <c r="H19" s="33"/>
      <c r="I19" s="33"/>
      <c r="J19" s="33"/>
      <c r="K19" s="33"/>
      <c r="L19" s="33"/>
      <c r="M19" s="33"/>
    </row>
    <row r="20" spans="1:13" ht="14.25">
      <c r="A20" s="9" t="s">
        <v>65</v>
      </c>
      <c r="B20" s="56" t="s">
        <v>166</v>
      </c>
      <c r="C20" s="56"/>
      <c r="E20" s="34"/>
      <c r="F20" s="35"/>
      <c r="G20" s="35"/>
      <c r="H20" s="33"/>
      <c r="I20" s="33"/>
      <c r="J20" s="33"/>
      <c r="K20" s="33"/>
      <c r="L20" s="33"/>
      <c r="M20" s="33"/>
    </row>
    <row r="21" spans="1:13" ht="14.25">
      <c r="A21" s="9" t="s">
        <v>66</v>
      </c>
      <c r="B21" s="57"/>
      <c r="C21" s="57"/>
      <c r="D21" s="27"/>
      <c r="E21" s="34"/>
      <c r="F21" s="35"/>
      <c r="G21" s="35"/>
      <c r="H21" s="33"/>
      <c r="I21" s="33"/>
      <c r="J21" s="33"/>
      <c r="K21" s="33"/>
      <c r="L21" s="33"/>
      <c r="M21" s="33"/>
    </row>
    <row r="22" spans="5:13" ht="14.25">
      <c r="E22" s="34"/>
      <c r="F22" s="35"/>
      <c r="G22" s="35"/>
      <c r="H22" s="33"/>
      <c r="I22" s="33"/>
      <c r="J22" s="33"/>
      <c r="K22" s="33"/>
      <c r="L22" s="33"/>
      <c r="M22" s="33"/>
    </row>
    <row r="23" spans="1:13" ht="14.25" customHeight="1">
      <c r="A23" s="63" t="s">
        <v>71</v>
      </c>
      <c r="B23" s="64"/>
      <c r="C23" s="64"/>
      <c r="E23" s="34"/>
      <c r="F23" s="35"/>
      <c r="G23" s="35"/>
      <c r="H23" s="33"/>
      <c r="I23" s="33"/>
      <c r="J23" s="33"/>
      <c r="K23" s="33"/>
      <c r="L23" s="33"/>
      <c r="M23" s="33"/>
    </row>
    <row r="24" spans="1:13" ht="14.25">
      <c r="A24" s="64"/>
      <c r="B24" s="64"/>
      <c r="C24" s="64"/>
      <c r="E24" s="34"/>
      <c r="F24" s="35"/>
      <c r="G24" s="35"/>
      <c r="H24" s="33"/>
      <c r="I24" s="33"/>
      <c r="J24" s="33"/>
      <c r="K24" s="33"/>
      <c r="L24" s="33"/>
      <c r="M24" s="33"/>
    </row>
    <row r="25" spans="1:13" ht="14.25">
      <c r="A25" s="64"/>
      <c r="B25" s="64"/>
      <c r="C25" s="64"/>
      <c r="E25" s="34"/>
      <c r="F25" s="35"/>
      <c r="G25" s="35"/>
      <c r="H25" s="33"/>
      <c r="I25" s="33"/>
      <c r="J25" s="33"/>
      <c r="K25" s="33"/>
      <c r="L25" s="33"/>
      <c r="M25" s="33"/>
    </row>
    <row r="26" spans="1:13" ht="14.25">
      <c r="A26" s="62"/>
      <c r="B26" s="62"/>
      <c r="C26" s="62"/>
      <c r="E26" s="34"/>
      <c r="F26" s="35"/>
      <c r="G26" s="35"/>
      <c r="H26" s="33"/>
      <c r="I26" s="33"/>
      <c r="J26" s="33"/>
      <c r="K26" s="33"/>
      <c r="L26" s="33"/>
      <c r="M26" s="33"/>
    </row>
    <row r="27" spans="1:13" ht="14.25">
      <c r="A27" s="62"/>
      <c r="B27" s="62"/>
      <c r="C27" s="62"/>
      <c r="E27" s="34"/>
      <c r="F27" s="35"/>
      <c r="G27" s="35"/>
      <c r="H27" s="33"/>
      <c r="I27" s="33"/>
      <c r="J27" s="33"/>
      <c r="K27" s="33"/>
      <c r="L27" s="33"/>
      <c r="M27" s="33"/>
    </row>
    <row r="28" spans="1:13" ht="14.25">
      <c r="A28" s="62"/>
      <c r="B28" s="62"/>
      <c r="C28" s="62"/>
      <c r="E28" s="34"/>
      <c r="F28" s="35"/>
      <c r="G28" s="35"/>
      <c r="H28" s="33"/>
      <c r="I28" s="33"/>
      <c r="J28" s="33"/>
      <c r="K28" s="33"/>
      <c r="L28" s="33"/>
      <c r="M28" s="33"/>
    </row>
    <row r="29" spans="1:13" ht="14.25">
      <c r="A29" s="62"/>
      <c r="B29" s="62"/>
      <c r="C29" s="62"/>
      <c r="E29" s="34"/>
      <c r="F29" s="35"/>
      <c r="G29" s="35"/>
      <c r="H29" s="33"/>
      <c r="I29" s="33"/>
      <c r="J29" s="33"/>
      <c r="K29" s="33"/>
      <c r="L29" s="33"/>
      <c r="M29" s="33"/>
    </row>
    <row r="30" spans="1:13" ht="14.25">
      <c r="A30" s="62"/>
      <c r="B30" s="62"/>
      <c r="C30" s="62"/>
      <c r="E30" s="34"/>
      <c r="F30" s="35"/>
      <c r="G30" s="35"/>
      <c r="H30" s="33"/>
      <c r="I30" s="33"/>
      <c r="J30" s="33"/>
      <c r="K30" s="33"/>
      <c r="L30" s="33"/>
      <c r="M30" s="33"/>
    </row>
    <row r="31" spans="1:13" ht="14.25">
      <c r="A31" s="62"/>
      <c r="B31" s="62"/>
      <c r="C31" s="62"/>
      <c r="E31" s="34"/>
      <c r="F31" s="35"/>
      <c r="G31" s="35"/>
      <c r="H31" s="33"/>
      <c r="I31" s="33"/>
      <c r="J31" s="33"/>
      <c r="K31" s="33"/>
      <c r="L31" s="33"/>
      <c r="M31" s="33"/>
    </row>
    <row r="32" spans="1:13" ht="14.25">
      <c r="A32" s="62"/>
      <c r="B32" s="62"/>
      <c r="C32" s="62"/>
      <c r="E32" s="34"/>
      <c r="F32" s="35"/>
      <c r="G32" s="35"/>
      <c r="H32" s="33"/>
      <c r="I32" s="33"/>
      <c r="J32" s="33"/>
      <c r="K32" s="33"/>
      <c r="L32" s="33"/>
      <c r="M32" s="33"/>
    </row>
    <row r="33" spans="1:13" ht="14.25">
      <c r="A33" s="62"/>
      <c r="B33" s="62"/>
      <c r="C33" s="62"/>
      <c r="E33" s="34"/>
      <c r="F33" s="35"/>
      <c r="G33" s="35"/>
      <c r="H33" s="33"/>
      <c r="I33" s="33"/>
      <c r="J33" s="33"/>
      <c r="K33" s="33"/>
      <c r="L33" s="33"/>
      <c r="M33" s="33"/>
    </row>
    <row r="34" spans="1:13" ht="14.25">
      <c r="A34" s="62"/>
      <c r="B34" s="62"/>
      <c r="C34" s="62"/>
      <c r="E34" s="34"/>
      <c r="F34" s="35"/>
      <c r="G34" s="35"/>
      <c r="H34" s="33"/>
      <c r="I34" s="33"/>
      <c r="J34" s="33"/>
      <c r="K34" s="33"/>
      <c r="L34" s="33"/>
      <c r="M34" s="33"/>
    </row>
    <row r="35" spans="1:13" ht="14.25">
      <c r="A35" s="62"/>
      <c r="B35" s="62"/>
      <c r="C35" s="62"/>
      <c r="E35" s="34"/>
      <c r="F35" s="35"/>
      <c r="G35" s="35"/>
      <c r="H35" s="33"/>
      <c r="I35" s="33"/>
      <c r="J35" s="33"/>
      <c r="K35" s="33"/>
      <c r="L35" s="33"/>
      <c r="M35" s="33"/>
    </row>
    <row r="36" spans="1:13" ht="14.25" customHeight="1">
      <c r="A36" s="62"/>
      <c r="B36" s="62"/>
      <c r="C36" s="62"/>
      <c r="E36" s="34"/>
      <c r="F36" s="35"/>
      <c r="G36" s="35"/>
      <c r="H36" s="33"/>
      <c r="I36" s="33"/>
      <c r="J36" s="33"/>
      <c r="K36" s="33"/>
      <c r="L36" s="33"/>
      <c r="M36" s="33"/>
    </row>
    <row r="37" spans="1:13" ht="14.25">
      <c r="A37" s="62"/>
      <c r="B37" s="62"/>
      <c r="C37" s="62"/>
      <c r="E37" s="34"/>
      <c r="F37" s="35"/>
      <c r="G37" s="35"/>
      <c r="H37" s="33"/>
      <c r="I37" s="33"/>
      <c r="J37" s="33"/>
      <c r="K37" s="33"/>
      <c r="L37" s="33"/>
      <c r="M37" s="33"/>
    </row>
    <row r="38" ht="15" customHeight="1"/>
    <row r="39" spans="4:13" ht="19.5" customHeight="1">
      <c r="D39"/>
      <c r="E39"/>
      <c r="F39" s="60" t="s">
        <v>157</v>
      </c>
      <c r="G39" s="58" t="s">
        <v>68</v>
      </c>
      <c r="H39" s="58"/>
      <c r="I39" s="58" t="s">
        <v>69</v>
      </c>
      <c r="J39" s="58"/>
      <c r="K39" s="58"/>
      <c r="M39" s="6"/>
    </row>
    <row r="40" spans="4:13" ht="19.5" customHeight="1">
      <c r="D40"/>
      <c r="E40"/>
      <c r="F40" s="60"/>
      <c r="G40" s="59"/>
      <c r="H40" s="59"/>
      <c r="I40" s="59"/>
      <c r="J40" s="59"/>
      <c r="K40" s="59"/>
      <c r="M40" s="3"/>
    </row>
    <row r="41" spans="4:11" ht="14.25" customHeight="1">
      <c r="D41"/>
      <c r="E41"/>
      <c r="F41" s="60" t="s">
        <v>158</v>
      </c>
      <c r="G41" s="58" t="s">
        <v>68</v>
      </c>
      <c r="H41" s="58"/>
      <c r="I41" s="58" t="s">
        <v>69</v>
      </c>
      <c r="J41" s="58"/>
      <c r="K41" s="58"/>
    </row>
    <row r="42" spans="4:11" ht="14.25">
      <c r="D42"/>
      <c r="E42"/>
      <c r="F42" s="60"/>
      <c r="G42" s="59"/>
      <c r="H42" s="59"/>
      <c r="I42" s="59"/>
      <c r="J42" s="59"/>
      <c r="K42" s="59"/>
    </row>
    <row r="43" spans="6:11" ht="14.25">
      <c r="F43" s="65" t="s">
        <v>159</v>
      </c>
      <c r="G43" s="58" t="s">
        <v>68</v>
      </c>
      <c r="H43" s="58"/>
      <c r="I43" s="58" t="s">
        <v>1</v>
      </c>
      <c r="J43" s="58"/>
      <c r="K43" s="58"/>
    </row>
    <row r="44" spans="6:11" ht="14.25">
      <c r="F44" s="66"/>
      <c r="G44" s="59"/>
      <c r="H44" s="59"/>
      <c r="I44" s="59"/>
      <c r="J44" s="59"/>
      <c r="K44" s="59"/>
    </row>
    <row r="45" spans="6:12" ht="14.25">
      <c r="F45" s="65" t="s">
        <v>160</v>
      </c>
      <c r="G45" s="58" t="s">
        <v>68</v>
      </c>
      <c r="H45" s="58"/>
      <c r="I45" s="7" t="s">
        <v>104</v>
      </c>
      <c r="J45" s="68" t="s">
        <v>105</v>
      </c>
      <c r="K45" s="69"/>
      <c r="L45" s="69"/>
    </row>
    <row r="46" spans="6:12" ht="14.25">
      <c r="F46" s="66"/>
      <c r="G46" s="67"/>
      <c r="H46" s="67"/>
      <c r="I46" s="30"/>
      <c r="J46" s="67"/>
      <c r="K46" s="67"/>
      <c r="L46" s="67"/>
    </row>
    <row r="47" ht="24" customHeight="1"/>
  </sheetData>
  <sheetProtection/>
  <mergeCells count="31">
    <mergeCell ref="I42:K42"/>
    <mergeCell ref="F45:F46"/>
    <mergeCell ref="G45:H45"/>
    <mergeCell ref="G46:H46"/>
    <mergeCell ref="J45:L45"/>
    <mergeCell ref="J46:L46"/>
    <mergeCell ref="F43:F44"/>
    <mergeCell ref="G42:H42"/>
    <mergeCell ref="I39:K39"/>
    <mergeCell ref="G40:H40"/>
    <mergeCell ref="I40:K40"/>
    <mergeCell ref="I44:K44"/>
    <mergeCell ref="G39:H39"/>
    <mergeCell ref="G43:H43"/>
    <mergeCell ref="I43:K43"/>
    <mergeCell ref="G44:H44"/>
    <mergeCell ref="I41:K41"/>
    <mergeCell ref="G41:H41"/>
    <mergeCell ref="F39:F40"/>
    <mergeCell ref="B18:C18"/>
    <mergeCell ref="B19:C19"/>
    <mergeCell ref="F41:F42"/>
    <mergeCell ref="A26:C37"/>
    <mergeCell ref="A23:C25"/>
    <mergeCell ref="A2:I2"/>
    <mergeCell ref="K2:L2"/>
    <mergeCell ref="B20:C20"/>
    <mergeCell ref="B21:C21"/>
    <mergeCell ref="A4:A5"/>
    <mergeCell ref="C4:M4"/>
    <mergeCell ref="C5:M5"/>
  </mergeCells>
  <dataValidations count="9">
    <dataValidation type="list" operator="equal" allowBlank="1" sqref="B19">
      <formula1>"男子,女子"</formula1>
    </dataValidation>
    <dataValidation type="list" operator="equal" allowBlank="1" sqref="B21">
      <formula1>"1,2,3,4,5,6,7,8,9,10"</formula1>
    </dataValidation>
    <dataValidation operator="lessThan" allowBlank="1" showInputMessage="1" showErrorMessage="1" prompt="半角数字のみ" imeMode="halfAlpha" sqref="E8:E37"/>
    <dataValidation type="textLength" allowBlank="1" showInputMessage="1" showErrorMessage="1" errorTitle="文字制限です" error="50文字以上100文字程度でお願いします" sqref="A26:C37">
      <formula1>50</formula1>
      <formula2>120</formula2>
    </dataValidation>
    <dataValidation type="list" operator="equal" sqref="B20:C20">
      <formula1>"1部,-----,2部南,3部南,4部南,-----,2部北,3部北,4部北"</formula1>
    </dataValidation>
    <dataValidation allowBlank="1" showInputMessage="1" showErrorMessage="1" imeMode="hiragana" sqref="B8:C16 J46:L46 G40:H40 G42:H42 G44:H44 G46:H46 F8:H37"/>
    <dataValidation allowBlank="1" showInputMessage="1" showErrorMessage="1" imeMode="halfAlpha" sqref="I8:I37"/>
    <dataValidation allowBlank="1" showInputMessage="1" showErrorMessage="1" imeMode="halfAlpha" sqref="K8:L37"/>
    <dataValidation allowBlank="1" showInputMessage="1" showErrorMessage="1" imeMode="halfAlpha" sqref="I40:K40 I42:K42 I44:K44 I46"/>
  </dataValidations>
  <printOptions/>
  <pageMargins left="0.7480314960629921" right="0.7480314960629921" top="0.5905511811023623" bottom="0.1968503937007874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B38"/>
  <sheetViews>
    <sheetView zoomScalePageLayoutView="0" workbookViewId="0" topLeftCell="A1">
      <selection activeCell="B38" sqref="B38"/>
    </sheetView>
  </sheetViews>
  <sheetFormatPr defaultColWidth="8.796875" defaultRowHeight="15"/>
  <cols>
    <col min="1" max="1" width="0.6953125" style="0" customWidth="1"/>
    <col min="2" max="2" width="79.5" style="0" customWidth="1"/>
    <col min="5" max="5" width="14.19921875" style="0" customWidth="1"/>
  </cols>
  <sheetData>
    <row r="2" ht="14.25">
      <c r="B2" s="22" t="s">
        <v>85</v>
      </c>
    </row>
    <row r="4" ht="14.25">
      <c r="B4" s="22" t="s">
        <v>161</v>
      </c>
    </row>
    <row r="6" ht="18.75">
      <c r="B6" s="23" t="s">
        <v>91</v>
      </c>
    </row>
    <row r="7" ht="14.25">
      <c r="B7" s="24" t="s">
        <v>86</v>
      </c>
    </row>
    <row r="8" ht="14.25">
      <c r="B8" s="24" t="s">
        <v>74</v>
      </c>
    </row>
    <row r="9" ht="14.25">
      <c r="B9" s="24" t="s">
        <v>75</v>
      </c>
    </row>
    <row r="10" ht="14.25">
      <c r="B10" s="24" t="s">
        <v>87</v>
      </c>
    </row>
    <row r="11" ht="14.25">
      <c r="B11" s="25" t="s">
        <v>88</v>
      </c>
    </row>
    <row r="12" ht="14.25">
      <c r="B12" s="25" t="s">
        <v>146</v>
      </c>
    </row>
    <row r="13" ht="14.25">
      <c r="B13" s="25" t="s">
        <v>76</v>
      </c>
    </row>
    <row r="14" ht="14.25">
      <c r="B14" s="25" t="s">
        <v>77</v>
      </c>
    </row>
    <row r="15" ht="14.25">
      <c r="B15" s="25" t="s">
        <v>11</v>
      </c>
    </row>
    <row r="16" ht="14.25">
      <c r="B16" s="25" t="s">
        <v>78</v>
      </c>
    </row>
    <row r="17" ht="14.25">
      <c r="B17" s="24" t="s">
        <v>79</v>
      </c>
    </row>
    <row r="18" ht="14.25">
      <c r="B18" s="24" t="s">
        <v>80</v>
      </c>
    </row>
    <row r="19" ht="14.25">
      <c r="B19" s="24" t="s">
        <v>81</v>
      </c>
    </row>
    <row r="20" ht="14.25">
      <c r="B20" s="24" t="s">
        <v>82</v>
      </c>
    </row>
    <row r="21" ht="14.25">
      <c r="B21" s="24"/>
    </row>
    <row r="22" ht="18.75">
      <c r="B22" s="23" t="s">
        <v>89</v>
      </c>
    </row>
    <row r="23" ht="14.25">
      <c r="B23" s="24" t="s">
        <v>83</v>
      </c>
    </row>
    <row r="24" ht="14.25">
      <c r="B24" s="26" t="s">
        <v>84</v>
      </c>
    </row>
    <row r="25" ht="14.25">
      <c r="B25" s="24" t="s">
        <v>90</v>
      </c>
    </row>
    <row r="26" ht="14.25">
      <c r="B26" s="24"/>
    </row>
    <row r="27" ht="18.75">
      <c r="B27" s="23" t="s">
        <v>162</v>
      </c>
    </row>
    <row r="28" ht="14.25">
      <c r="B28" s="24" t="s">
        <v>163</v>
      </c>
    </row>
    <row r="29" ht="14.25">
      <c r="B29" s="24" t="s">
        <v>164</v>
      </c>
    </row>
    <row r="30" ht="14.25">
      <c r="B30" s="24" t="s">
        <v>165</v>
      </c>
    </row>
    <row r="31" ht="14.25">
      <c r="B31" s="24"/>
    </row>
    <row r="32" ht="18.75">
      <c r="B32" s="51" t="s">
        <v>169</v>
      </c>
    </row>
    <row r="33" ht="14.25">
      <c r="B33" s="24" t="s">
        <v>170</v>
      </c>
    </row>
    <row r="34" ht="14.25">
      <c r="B34" s="24" t="s">
        <v>171</v>
      </c>
    </row>
    <row r="35" ht="27">
      <c r="B35" s="50" t="s">
        <v>172</v>
      </c>
    </row>
    <row r="36" ht="17.25">
      <c r="B36" s="49"/>
    </row>
    <row r="37" ht="25.5">
      <c r="B37" s="52" t="s">
        <v>174</v>
      </c>
    </row>
    <row r="38" ht="14.25">
      <c r="B38" s="2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46"/>
  <sheetViews>
    <sheetView zoomScale="80" zoomScaleNormal="80" zoomScalePageLayoutView="0" workbookViewId="0" topLeftCell="A1">
      <selection activeCell="A1" sqref="A1"/>
    </sheetView>
  </sheetViews>
  <sheetFormatPr defaultColWidth="11" defaultRowHeight="15"/>
  <cols>
    <col min="1" max="3" width="11" style="1" customWidth="1"/>
    <col min="4" max="4" width="5.5" style="1" customWidth="1"/>
    <col min="5" max="5" width="4.8984375" style="1" customWidth="1"/>
    <col min="6" max="7" width="14.09765625" style="1" customWidth="1"/>
    <col min="8" max="8" width="15" style="1" customWidth="1"/>
    <col min="9" max="9" width="10.19921875" style="1" customWidth="1"/>
    <col min="10" max="10" width="15.19921875" style="1" customWidth="1"/>
    <col min="11" max="11" width="14.3984375" style="1" customWidth="1"/>
    <col min="12" max="12" width="15.69921875" style="1" customWidth="1"/>
    <col min="13" max="13" width="23.19921875" style="1" customWidth="1"/>
    <col min="14" max="16384" width="11" style="1" customWidth="1"/>
  </cols>
  <sheetData>
    <row r="1" ht="26.25" thickBot="1">
      <c r="A1" s="21" t="s">
        <v>173</v>
      </c>
    </row>
    <row r="2" spans="1:13" ht="40.5" customHeight="1" thickBot="1">
      <c r="A2" s="53" t="s">
        <v>106</v>
      </c>
      <c r="B2" s="54"/>
      <c r="C2" s="54"/>
      <c r="D2" s="54"/>
      <c r="E2" s="54"/>
      <c r="F2" s="54"/>
      <c r="G2" s="54"/>
      <c r="H2" s="54"/>
      <c r="I2" s="54"/>
      <c r="J2" s="46" t="str">
        <f>+IF(B19="","",B19)</f>
        <v>男子</v>
      </c>
      <c r="K2" s="55" t="str">
        <f>+IF(B20="","",B20)</f>
        <v>2部南</v>
      </c>
      <c r="L2" s="55"/>
      <c r="M2" s="47" t="str">
        <f>+IF(B21="","",B21)</f>
        <v>2</v>
      </c>
    </row>
    <row r="3" s="3" customFormat="1" ht="19.5" customHeight="1">
      <c r="A3" s="2"/>
    </row>
    <row r="4" spans="1:13" ht="19.5" customHeight="1">
      <c r="A4" s="58" t="s">
        <v>43</v>
      </c>
      <c r="B4" s="7" t="s">
        <v>44</v>
      </c>
      <c r="C4" s="58" t="s">
        <v>45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9.5" customHeight="1">
      <c r="A5" s="58"/>
      <c r="B5" s="20" t="s">
        <v>128</v>
      </c>
      <c r="C5" s="59" t="s">
        <v>129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5:12" s="4" customFormat="1" ht="14.25">
      <c r="E6" s="5" t="s">
        <v>46</v>
      </c>
      <c r="I6" s="5" t="s">
        <v>46</v>
      </c>
      <c r="K6" s="5" t="s">
        <v>46</v>
      </c>
      <c r="L6" s="5" t="s">
        <v>46</v>
      </c>
    </row>
    <row r="7" spans="1:13" ht="14.25">
      <c r="A7" s="10" t="s">
        <v>107</v>
      </c>
      <c r="B7" s="13" t="s">
        <v>47</v>
      </c>
      <c r="C7" s="13" t="s">
        <v>48</v>
      </c>
      <c r="E7" s="31" t="s">
        <v>49</v>
      </c>
      <c r="F7" s="31" t="s">
        <v>47</v>
      </c>
      <c r="G7" s="31" t="s">
        <v>48</v>
      </c>
      <c r="H7" s="31" t="s">
        <v>50</v>
      </c>
      <c r="I7" s="31" t="s">
        <v>51</v>
      </c>
      <c r="J7" s="31" t="s">
        <v>52</v>
      </c>
      <c r="K7" s="31" t="s">
        <v>53</v>
      </c>
      <c r="L7" s="31" t="s">
        <v>54</v>
      </c>
      <c r="M7" s="31" t="s">
        <v>55</v>
      </c>
    </row>
    <row r="8" spans="1:13" ht="14.25">
      <c r="A8" s="32" t="s">
        <v>56</v>
      </c>
      <c r="B8" s="14" t="s">
        <v>110</v>
      </c>
      <c r="C8" s="14" t="s">
        <v>111</v>
      </c>
      <c r="E8" s="16">
        <v>1</v>
      </c>
      <c r="F8" s="15" t="s">
        <v>116</v>
      </c>
      <c r="G8" s="17" t="s">
        <v>123</v>
      </c>
      <c r="H8" s="33" t="s">
        <v>150</v>
      </c>
      <c r="I8" s="18" t="s">
        <v>152</v>
      </c>
      <c r="J8" s="33" t="s">
        <v>144</v>
      </c>
      <c r="K8" s="18" t="s">
        <v>18</v>
      </c>
      <c r="L8" s="18" t="s">
        <v>23</v>
      </c>
      <c r="M8" s="18" t="s">
        <v>153</v>
      </c>
    </row>
    <row r="9" spans="1:13" ht="14.25">
      <c r="A9" s="32" t="s">
        <v>57</v>
      </c>
      <c r="B9" s="14" t="s">
        <v>112</v>
      </c>
      <c r="C9" s="14" t="s">
        <v>121</v>
      </c>
      <c r="E9" s="16">
        <v>2</v>
      </c>
      <c r="F9" s="15" t="s">
        <v>142</v>
      </c>
      <c r="G9" s="17" t="s">
        <v>143</v>
      </c>
      <c r="H9" s="33" t="s">
        <v>151</v>
      </c>
      <c r="I9" s="18" t="s">
        <v>152</v>
      </c>
      <c r="J9" s="33" t="s">
        <v>10</v>
      </c>
      <c r="K9" s="18" t="s">
        <v>19</v>
      </c>
      <c r="L9" s="18" t="s">
        <v>25</v>
      </c>
      <c r="M9" s="18" t="s">
        <v>154</v>
      </c>
    </row>
    <row r="10" spans="1:13" ht="14.25">
      <c r="A10" s="32" t="s">
        <v>58</v>
      </c>
      <c r="B10" s="14" t="s">
        <v>113</v>
      </c>
      <c r="C10" s="14" t="s">
        <v>119</v>
      </c>
      <c r="E10" s="16">
        <v>3</v>
      </c>
      <c r="F10" s="15" t="s">
        <v>140</v>
      </c>
      <c r="G10" s="17" t="s">
        <v>141</v>
      </c>
      <c r="H10" s="33" t="s">
        <v>13</v>
      </c>
      <c r="I10" s="18" t="s">
        <v>7</v>
      </c>
      <c r="J10" s="33" t="s">
        <v>147</v>
      </c>
      <c r="K10" s="18" t="s">
        <v>20</v>
      </c>
      <c r="L10" s="18" t="s">
        <v>24</v>
      </c>
      <c r="M10" s="18" t="s">
        <v>155</v>
      </c>
    </row>
    <row r="11" spans="1:13" ht="14.25">
      <c r="A11" s="32" t="s">
        <v>58</v>
      </c>
      <c r="B11" s="14" t="s">
        <v>114</v>
      </c>
      <c r="C11" s="14" t="s">
        <v>120</v>
      </c>
      <c r="E11" s="16">
        <v>4</v>
      </c>
      <c r="F11" s="15" t="s">
        <v>126</v>
      </c>
      <c r="G11" s="17" t="s">
        <v>139</v>
      </c>
      <c r="H11" s="33" t="s">
        <v>14</v>
      </c>
      <c r="I11" s="18" t="s">
        <v>7</v>
      </c>
      <c r="J11" s="33" t="s">
        <v>148</v>
      </c>
      <c r="K11" s="18" t="s">
        <v>20</v>
      </c>
      <c r="L11" s="18" t="s">
        <v>26</v>
      </c>
      <c r="M11" s="18" t="s">
        <v>2</v>
      </c>
    </row>
    <row r="12" spans="1:13" ht="14.25">
      <c r="A12" s="32" t="s">
        <v>59</v>
      </c>
      <c r="B12" s="14" t="s">
        <v>115</v>
      </c>
      <c r="C12" s="14" t="s">
        <v>124</v>
      </c>
      <c r="E12" s="16">
        <v>8</v>
      </c>
      <c r="F12" s="15" t="s">
        <v>127</v>
      </c>
      <c r="G12" s="17" t="s">
        <v>30</v>
      </c>
      <c r="H12" s="33" t="s">
        <v>15</v>
      </c>
      <c r="I12" s="18" t="s">
        <v>8</v>
      </c>
      <c r="J12" s="33" t="s">
        <v>145</v>
      </c>
      <c r="K12" s="18" t="s">
        <v>21</v>
      </c>
      <c r="L12" s="18" t="s">
        <v>27</v>
      </c>
      <c r="M12" s="18" t="s">
        <v>3</v>
      </c>
    </row>
    <row r="13" spans="1:13" ht="14.25">
      <c r="A13" s="32" t="s">
        <v>60</v>
      </c>
      <c r="B13" s="14" t="s">
        <v>116</v>
      </c>
      <c r="C13" s="14" t="s">
        <v>123</v>
      </c>
      <c r="E13" s="16">
        <v>15</v>
      </c>
      <c r="F13" s="15" t="s">
        <v>35</v>
      </c>
      <c r="G13" s="17" t="s">
        <v>124</v>
      </c>
      <c r="H13" s="33" t="s">
        <v>34</v>
      </c>
      <c r="I13" s="18" t="s">
        <v>8</v>
      </c>
      <c r="J13" s="33" t="s">
        <v>149</v>
      </c>
      <c r="K13" s="18" t="s">
        <v>0</v>
      </c>
      <c r="L13" s="18" t="s">
        <v>28</v>
      </c>
      <c r="M13" s="18" t="s">
        <v>4</v>
      </c>
    </row>
    <row r="14" spans="1:13" ht="14.25">
      <c r="A14" s="32" t="s">
        <v>61</v>
      </c>
      <c r="B14" s="14" t="s">
        <v>117</v>
      </c>
      <c r="C14" s="14" t="s">
        <v>122</v>
      </c>
      <c r="E14" s="16">
        <v>38</v>
      </c>
      <c r="F14" s="15" t="s">
        <v>137</v>
      </c>
      <c r="G14" s="17" t="s">
        <v>138</v>
      </c>
      <c r="H14" s="33" t="s">
        <v>32</v>
      </c>
      <c r="I14" s="18" t="s">
        <v>9</v>
      </c>
      <c r="J14" s="33" t="s">
        <v>12</v>
      </c>
      <c r="K14" s="18" t="s">
        <v>16</v>
      </c>
      <c r="L14" s="18" t="s">
        <v>17</v>
      </c>
      <c r="M14" s="18" t="s">
        <v>5</v>
      </c>
    </row>
    <row r="15" spans="1:13" ht="14.25">
      <c r="A15" s="32" t="s">
        <v>62</v>
      </c>
      <c r="B15" s="14" t="s">
        <v>118</v>
      </c>
      <c r="C15" s="14" t="s">
        <v>125</v>
      </c>
      <c r="E15" s="16">
        <v>59</v>
      </c>
      <c r="F15" s="15" t="s">
        <v>117</v>
      </c>
      <c r="G15" s="17" t="s">
        <v>122</v>
      </c>
      <c r="H15" s="33" t="s">
        <v>33</v>
      </c>
      <c r="I15" s="18" t="s">
        <v>9</v>
      </c>
      <c r="J15" s="33" t="s">
        <v>31</v>
      </c>
      <c r="K15" s="18" t="s">
        <v>22</v>
      </c>
      <c r="L15" s="18" t="s">
        <v>29</v>
      </c>
      <c r="M15" s="18" t="s">
        <v>6</v>
      </c>
    </row>
    <row r="16" spans="1:13" ht="14.25">
      <c r="A16" s="32"/>
      <c r="B16" s="14"/>
      <c r="C16" s="14"/>
      <c r="E16" s="16"/>
      <c r="F16" s="15"/>
      <c r="G16" s="17"/>
      <c r="H16" s="33"/>
      <c r="I16" s="18"/>
      <c r="J16" s="33"/>
      <c r="K16" s="18"/>
      <c r="L16" s="18"/>
      <c r="M16" s="18"/>
    </row>
    <row r="17" spans="5:13" ht="14.25">
      <c r="E17" s="16"/>
      <c r="F17" s="15"/>
      <c r="G17" s="17"/>
      <c r="H17" s="33"/>
      <c r="I17" s="18"/>
      <c r="J17" s="33"/>
      <c r="K17" s="18"/>
      <c r="L17" s="18"/>
      <c r="M17" s="18"/>
    </row>
    <row r="18" spans="1:13" ht="14.25" customHeight="1">
      <c r="A18" s="10" t="s">
        <v>108</v>
      </c>
      <c r="B18" s="61" t="s">
        <v>63</v>
      </c>
      <c r="C18" s="61"/>
      <c r="E18" s="16"/>
      <c r="F18" s="15"/>
      <c r="G18" s="17"/>
      <c r="H18" s="33"/>
      <c r="I18" s="18"/>
      <c r="J18" s="33"/>
      <c r="K18" s="18"/>
      <c r="L18" s="18"/>
      <c r="M18" s="18"/>
    </row>
    <row r="19" spans="1:13" ht="14.25">
      <c r="A19" s="31" t="s">
        <v>64</v>
      </c>
      <c r="B19" s="56" t="s">
        <v>92</v>
      </c>
      <c r="C19" s="56"/>
      <c r="E19" s="16"/>
      <c r="F19" s="15"/>
      <c r="G19" s="17"/>
      <c r="H19" s="33"/>
      <c r="I19" s="18"/>
      <c r="J19" s="33"/>
      <c r="K19" s="18"/>
      <c r="L19" s="18"/>
      <c r="M19" s="18"/>
    </row>
    <row r="20" spans="1:13" ht="14.25">
      <c r="A20" s="31" t="s">
        <v>65</v>
      </c>
      <c r="B20" s="56" t="s">
        <v>167</v>
      </c>
      <c r="C20" s="56"/>
      <c r="E20" s="16"/>
      <c r="F20" s="15"/>
      <c r="G20" s="17"/>
      <c r="H20" s="33"/>
      <c r="I20" s="18"/>
      <c r="J20" s="33"/>
      <c r="K20" s="18"/>
      <c r="L20" s="18"/>
      <c r="M20" s="18"/>
    </row>
    <row r="21" spans="1:13" ht="14.25">
      <c r="A21" s="31" t="s">
        <v>66</v>
      </c>
      <c r="B21" s="57" t="s">
        <v>168</v>
      </c>
      <c r="C21" s="57"/>
      <c r="D21" s="27"/>
      <c r="E21" s="16"/>
      <c r="F21" s="15"/>
      <c r="G21" s="17"/>
      <c r="H21" s="33"/>
      <c r="I21" s="18"/>
      <c r="J21" s="33"/>
      <c r="K21" s="18"/>
      <c r="L21" s="18"/>
      <c r="M21" s="18"/>
    </row>
    <row r="22" spans="5:13" ht="14.25">
      <c r="E22" s="16"/>
      <c r="F22" s="15"/>
      <c r="G22" s="17"/>
      <c r="H22" s="33"/>
      <c r="I22" s="18"/>
      <c r="J22" s="33"/>
      <c r="K22" s="18"/>
      <c r="L22" s="18"/>
      <c r="M22" s="18"/>
    </row>
    <row r="23" spans="1:13" ht="14.25" customHeight="1">
      <c r="A23" s="63" t="s">
        <v>71</v>
      </c>
      <c r="B23" s="63"/>
      <c r="C23" s="63"/>
      <c r="E23" s="16"/>
      <c r="F23" s="15"/>
      <c r="G23" s="17"/>
      <c r="H23" s="33"/>
      <c r="I23" s="18"/>
      <c r="J23" s="33"/>
      <c r="K23" s="18"/>
      <c r="L23" s="18"/>
      <c r="M23" s="18"/>
    </row>
    <row r="24" spans="1:13" ht="14.25">
      <c r="A24" s="63"/>
      <c r="B24" s="63"/>
      <c r="C24" s="63"/>
      <c r="E24" s="16"/>
      <c r="F24" s="15"/>
      <c r="G24" s="17"/>
      <c r="H24" s="33"/>
      <c r="I24" s="18"/>
      <c r="J24" s="33"/>
      <c r="K24" s="18"/>
      <c r="L24" s="18"/>
      <c r="M24" s="18"/>
    </row>
    <row r="25" spans="1:13" ht="14.25">
      <c r="A25" s="63"/>
      <c r="B25" s="63"/>
      <c r="C25" s="63"/>
      <c r="E25" s="16"/>
      <c r="F25" s="15"/>
      <c r="G25" s="15"/>
      <c r="H25" s="33"/>
      <c r="I25" s="19"/>
      <c r="J25" s="33"/>
      <c r="K25" s="19"/>
      <c r="L25" s="19"/>
      <c r="M25" s="19"/>
    </row>
    <row r="26" spans="1:13" ht="14.25">
      <c r="A26" s="62"/>
      <c r="B26" s="62"/>
      <c r="C26" s="62"/>
      <c r="E26" s="16"/>
      <c r="F26" s="15"/>
      <c r="G26" s="15"/>
      <c r="H26" s="33"/>
      <c r="I26" s="19"/>
      <c r="J26" s="33"/>
      <c r="K26" s="19"/>
      <c r="L26" s="19"/>
      <c r="M26" s="19"/>
    </row>
    <row r="27" spans="1:13" ht="14.25">
      <c r="A27" s="62"/>
      <c r="B27" s="62"/>
      <c r="C27" s="62"/>
      <c r="E27" s="16"/>
      <c r="F27" s="15"/>
      <c r="G27" s="15"/>
      <c r="H27" s="33"/>
      <c r="I27" s="19"/>
      <c r="J27" s="33"/>
      <c r="K27" s="19"/>
      <c r="L27" s="19"/>
      <c r="M27" s="19"/>
    </row>
    <row r="28" spans="1:13" ht="14.25">
      <c r="A28" s="62"/>
      <c r="B28" s="62"/>
      <c r="C28" s="62"/>
      <c r="E28" s="16"/>
      <c r="F28" s="15"/>
      <c r="G28" s="15"/>
      <c r="H28" s="33"/>
      <c r="I28" s="19"/>
      <c r="J28" s="33"/>
      <c r="K28" s="19"/>
      <c r="L28" s="19"/>
      <c r="M28" s="19"/>
    </row>
    <row r="29" spans="1:13" ht="14.25">
      <c r="A29" s="62"/>
      <c r="B29" s="62"/>
      <c r="C29" s="62"/>
      <c r="E29" s="16"/>
      <c r="F29" s="15"/>
      <c r="G29" s="15"/>
      <c r="H29" s="33"/>
      <c r="I29" s="19"/>
      <c r="J29" s="33"/>
      <c r="K29" s="19"/>
      <c r="L29" s="19"/>
      <c r="M29" s="19"/>
    </row>
    <row r="30" spans="1:13" ht="14.25">
      <c r="A30" s="62"/>
      <c r="B30" s="62"/>
      <c r="C30" s="62"/>
      <c r="E30" s="16"/>
      <c r="F30" s="15"/>
      <c r="G30" s="15"/>
      <c r="H30" s="33"/>
      <c r="I30" s="19"/>
      <c r="J30" s="33"/>
      <c r="K30" s="19"/>
      <c r="L30" s="19"/>
      <c r="M30" s="19"/>
    </row>
    <row r="31" spans="1:13" ht="14.25">
      <c r="A31" s="62"/>
      <c r="B31" s="62"/>
      <c r="C31" s="62"/>
      <c r="E31" s="16"/>
      <c r="F31" s="15"/>
      <c r="G31" s="15"/>
      <c r="H31" s="33"/>
      <c r="I31" s="19"/>
      <c r="J31" s="33"/>
      <c r="K31" s="19"/>
      <c r="L31" s="19"/>
      <c r="M31" s="19"/>
    </row>
    <row r="32" spans="1:13" ht="14.25">
      <c r="A32" s="62"/>
      <c r="B32" s="62"/>
      <c r="C32" s="62"/>
      <c r="E32" s="16"/>
      <c r="F32" s="15"/>
      <c r="G32" s="15"/>
      <c r="H32" s="33"/>
      <c r="I32" s="19"/>
      <c r="J32" s="33"/>
      <c r="K32" s="19"/>
      <c r="L32" s="19"/>
      <c r="M32" s="19"/>
    </row>
    <row r="33" spans="1:13" ht="14.25">
      <c r="A33" s="62"/>
      <c r="B33" s="62"/>
      <c r="C33" s="62"/>
      <c r="E33" s="16"/>
      <c r="F33" s="15"/>
      <c r="G33" s="15"/>
      <c r="H33" s="33"/>
      <c r="I33" s="19"/>
      <c r="J33" s="33"/>
      <c r="K33" s="19"/>
      <c r="L33" s="19"/>
      <c r="M33" s="19"/>
    </row>
    <row r="34" spans="1:13" ht="14.25">
      <c r="A34" s="62"/>
      <c r="B34" s="62"/>
      <c r="C34" s="62"/>
      <c r="E34" s="16"/>
      <c r="F34" s="15"/>
      <c r="G34" s="15"/>
      <c r="H34" s="33"/>
      <c r="I34" s="19"/>
      <c r="J34" s="33"/>
      <c r="K34" s="19"/>
      <c r="L34" s="19"/>
      <c r="M34" s="19"/>
    </row>
    <row r="35" spans="1:13" ht="14.25">
      <c r="A35" s="62"/>
      <c r="B35" s="62"/>
      <c r="C35" s="62"/>
      <c r="E35" s="16"/>
      <c r="F35" s="15"/>
      <c r="G35" s="15"/>
      <c r="H35" s="33"/>
      <c r="I35" s="19"/>
      <c r="J35" s="33"/>
      <c r="K35" s="19"/>
      <c r="L35" s="19"/>
      <c r="M35" s="19"/>
    </row>
    <row r="36" spans="1:13" ht="14.25" customHeight="1">
      <c r="A36" s="62"/>
      <c r="B36" s="62"/>
      <c r="C36" s="62"/>
      <c r="E36" s="16"/>
      <c r="F36" s="15"/>
      <c r="G36" s="15"/>
      <c r="H36" s="33"/>
      <c r="I36" s="19"/>
      <c r="J36" s="33"/>
      <c r="K36" s="19"/>
      <c r="L36" s="19"/>
      <c r="M36" s="19"/>
    </row>
    <row r="37" spans="1:13" ht="14.25">
      <c r="A37" s="62"/>
      <c r="B37" s="62"/>
      <c r="C37" s="62"/>
      <c r="E37" s="16"/>
      <c r="F37" s="15"/>
      <c r="G37" s="15"/>
      <c r="H37" s="33"/>
      <c r="I37" s="19"/>
      <c r="J37" s="33"/>
      <c r="K37" s="19"/>
      <c r="L37" s="19"/>
      <c r="M37" s="19"/>
    </row>
    <row r="38" ht="15" customHeight="1"/>
    <row r="39" spans="4:13" ht="19.5" customHeight="1">
      <c r="D39"/>
      <c r="E39"/>
      <c r="F39" s="60" t="s">
        <v>67</v>
      </c>
      <c r="G39" s="58" t="s">
        <v>68</v>
      </c>
      <c r="H39" s="58"/>
      <c r="I39" s="58" t="s">
        <v>69</v>
      </c>
      <c r="J39" s="58"/>
      <c r="K39" s="58"/>
      <c r="M39" s="6"/>
    </row>
    <row r="40" spans="4:13" ht="19.5" customHeight="1">
      <c r="D40"/>
      <c r="E40"/>
      <c r="F40" s="60"/>
      <c r="G40" s="59" t="s">
        <v>133</v>
      </c>
      <c r="H40" s="59"/>
      <c r="I40" s="59" t="s">
        <v>134</v>
      </c>
      <c r="J40" s="59"/>
      <c r="K40" s="59"/>
      <c r="M40" s="3"/>
    </row>
    <row r="41" spans="4:11" ht="14.25" customHeight="1">
      <c r="D41"/>
      <c r="E41"/>
      <c r="F41" s="60" t="s">
        <v>70</v>
      </c>
      <c r="G41" s="58" t="s">
        <v>68</v>
      </c>
      <c r="H41" s="58"/>
      <c r="I41" s="58" t="s">
        <v>69</v>
      </c>
      <c r="J41" s="58"/>
      <c r="K41" s="58"/>
    </row>
    <row r="42" spans="4:11" ht="14.25">
      <c r="D42"/>
      <c r="E42"/>
      <c r="F42" s="60"/>
      <c r="G42" s="59" t="s">
        <v>136</v>
      </c>
      <c r="H42" s="59"/>
      <c r="I42" s="59" t="s">
        <v>135</v>
      </c>
      <c r="J42" s="59"/>
      <c r="K42" s="59"/>
    </row>
    <row r="43" spans="6:11" ht="14.25">
      <c r="F43" s="70" t="s">
        <v>109</v>
      </c>
      <c r="G43" s="58" t="s">
        <v>68</v>
      </c>
      <c r="H43" s="58"/>
      <c r="I43" s="58" t="s">
        <v>1</v>
      </c>
      <c r="J43" s="58"/>
      <c r="K43" s="58"/>
    </row>
    <row r="44" spans="6:11" ht="14.25">
      <c r="F44" s="66"/>
      <c r="G44" s="59" t="s">
        <v>136</v>
      </c>
      <c r="H44" s="59"/>
      <c r="I44" s="59" t="s">
        <v>132</v>
      </c>
      <c r="J44" s="59"/>
      <c r="K44" s="59"/>
    </row>
    <row r="45" spans="6:12" ht="14.25">
      <c r="F45" s="70" t="s">
        <v>103</v>
      </c>
      <c r="G45" s="58" t="s">
        <v>68</v>
      </c>
      <c r="H45" s="58"/>
      <c r="I45" s="29" t="s">
        <v>104</v>
      </c>
      <c r="J45" s="68" t="s">
        <v>105</v>
      </c>
      <c r="K45" s="69"/>
      <c r="L45" s="69"/>
    </row>
    <row r="46" spans="6:12" ht="14.25">
      <c r="F46" s="66"/>
      <c r="G46" s="67" t="s">
        <v>131</v>
      </c>
      <c r="H46" s="67"/>
      <c r="I46" s="30" t="s">
        <v>128</v>
      </c>
      <c r="J46" s="67" t="s">
        <v>130</v>
      </c>
      <c r="K46" s="67"/>
      <c r="L46" s="67"/>
    </row>
    <row r="47" ht="24" customHeight="1"/>
  </sheetData>
  <sheetProtection/>
  <mergeCells count="31">
    <mergeCell ref="G44:H44"/>
    <mergeCell ref="I44:K44"/>
    <mergeCell ref="F45:F46"/>
    <mergeCell ref="G45:H45"/>
    <mergeCell ref="G46:H46"/>
    <mergeCell ref="J45:L45"/>
    <mergeCell ref="J46:L46"/>
    <mergeCell ref="F43:F44"/>
    <mergeCell ref="G43:H43"/>
    <mergeCell ref="F41:F42"/>
    <mergeCell ref="G41:H41"/>
    <mergeCell ref="I43:K43"/>
    <mergeCell ref="I41:K41"/>
    <mergeCell ref="G42:H42"/>
    <mergeCell ref="I42:K42"/>
    <mergeCell ref="A4:A5"/>
    <mergeCell ref="C4:M4"/>
    <mergeCell ref="C5:M5"/>
    <mergeCell ref="A2:I2"/>
    <mergeCell ref="K2:L2"/>
    <mergeCell ref="B19:C19"/>
    <mergeCell ref="G39:H39"/>
    <mergeCell ref="B18:C18"/>
    <mergeCell ref="I39:K39"/>
    <mergeCell ref="G40:H40"/>
    <mergeCell ref="I40:K40"/>
    <mergeCell ref="B20:C20"/>
    <mergeCell ref="B21:C21"/>
    <mergeCell ref="A23:C25"/>
    <mergeCell ref="A26:C37"/>
    <mergeCell ref="F39:F40"/>
  </mergeCells>
  <dataValidations count="9">
    <dataValidation type="list" operator="equal" allowBlank="1" sqref="B19">
      <formula1>"男子,女子"</formula1>
    </dataValidation>
    <dataValidation type="list" operator="equal" allowBlank="1" sqref="B21">
      <formula1>"1,2,3,4,5,6,7,8,9,10"</formula1>
    </dataValidation>
    <dataValidation operator="lessThan" allowBlank="1" showInputMessage="1" showErrorMessage="1" prompt="半角数字のみ" imeMode="halfAlpha" sqref="E8:E37"/>
    <dataValidation type="textLength" allowBlank="1" showInputMessage="1" showErrorMessage="1" errorTitle="文字制限です" error="50文字以上100文字程度でお願いします" sqref="A26:C37">
      <formula1>50</formula1>
      <formula2>120</formula2>
    </dataValidation>
    <dataValidation type="list" operator="equal" sqref="B20:C20">
      <formula1>"1部,-----,2部南,3部南,4部南,-----,2部北,3部北,4部北"</formula1>
    </dataValidation>
    <dataValidation allowBlank="1" showInputMessage="1" showErrorMessage="1" imeMode="hiragana" sqref="B8:C16 F8:H37 G40:H40 G42:H42 G44:H44 G46:H46 J46:L46"/>
    <dataValidation allowBlank="1" showInputMessage="1" showErrorMessage="1" imeMode="halfAlpha" sqref="I8:I37"/>
    <dataValidation allowBlank="1" showInputMessage="1" showErrorMessage="1" imeMode="halfAlpha" sqref="K8:L37"/>
    <dataValidation allowBlank="1" showInputMessage="1" showErrorMessage="1" imeMode="halfAlpha" sqref="I40:K40 I42:K42 I44:K44 I46"/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D33" sqref="D33"/>
    </sheetView>
  </sheetViews>
  <sheetFormatPr defaultColWidth="8.796875" defaultRowHeight="15"/>
  <cols>
    <col min="1" max="1" width="4.5" style="28" bestFit="1" customWidth="1"/>
    <col min="2" max="2" width="5.3984375" style="28" customWidth="1"/>
    <col min="3" max="3" width="3" style="28" bestFit="1" customWidth="1"/>
    <col min="4" max="4" width="16.3984375" style="28" customWidth="1"/>
    <col min="5" max="5" width="8.09765625" style="28" customWidth="1"/>
    <col min="6" max="6" width="11.5" style="28" customWidth="1"/>
    <col min="7" max="7" width="8.09765625" style="28" customWidth="1"/>
    <col min="8" max="8" width="11.5" style="28" customWidth="1"/>
    <col min="9" max="9" width="8.09765625" style="28" customWidth="1"/>
    <col min="10" max="10" width="14.5" style="28" customWidth="1"/>
    <col min="11" max="11" width="8.09765625" style="28" customWidth="1"/>
    <col min="12" max="12" width="9" style="28" customWidth="1"/>
    <col min="13" max="13" width="25" style="28" customWidth="1"/>
    <col min="14" max="22" width="8.09765625" style="28" customWidth="1"/>
    <col min="23" max="23" width="7.5" style="28" customWidth="1"/>
    <col min="24" max="24" width="25" style="28" customWidth="1"/>
    <col min="25" max="16384" width="9" style="28" customWidth="1"/>
  </cols>
  <sheetData>
    <row r="1" spans="1:24" ht="21.75" customHeight="1" thickBot="1">
      <c r="A1" s="44" t="s">
        <v>97</v>
      </c>
      <c r="B1" s="36" t="s">
        <v>96</v>
      </c>
      <c r="C1" s="37" t="s">
        <v>40</v>
      </c>
      <c r="D1" s="44" t="s">
        <v>38</v>
      </c>
      <c r="E1" s="71" t="s">
        <v>98</v>
      </c>
      <c r="F1" s="72"/>
      <c r="G1" s="71" t="s">
        <v>99</v>
      </c>
      <c r="H1" s="72"/>
      <c r="I1" s="75" t="s">
        <v>109</v>
      </c>
      <c r="J1" s="77"/>
      <c r="K1" s="75" t="s">
        <v>39</v>
      </c>
      <c r="L1" s="76"/>
      <c r="M1" s="77"/>
      <c r="N1" s="36" t="s">
        <v>93</v>
      </c>
      <c r="O1" s="36" t="s">
        <v>94</v>
      </c>
      <c r="P1" s="36" t="s">
        <v>100</v>
      </c>
      <c r="Q1" s="36" t="s">
        <v>100</v>
      </c>
      <c r="R1" s="36" t="s">
        <v>101</v>
      </c>
      <c r="S1" s="36" t="s">
        <v>95</v>
      </c>
      <c r="T1" s="36" t="s">
        <v>102</v>
      </c>
      <c r="U1" s="36" t="s">
        <v>37</v>
      </c>
      <c r="V1" s="36" t="s">
        <v>37</v>
      </c>
      <c r="W1" s="73" t="s">
        <v>36</v>
      </c>
      <c r="X1" s="74"/>
    </row>
    <row r="2" spans="1:24" ht="28.5" customHeight="1" thickBot="1">
      <c r="A2" s="38">
        <f>IF('入力シート'!B19="","",'入力シート'!B19)</f>
      </c>
      <c r="B2" s="39" t="str">
        <f>IF('入力シート'!B20="","",'入力シート'!B20)</f>
        <v>-----</v>
      </c>
      <c r="C2" s="40">
        <f>IF('入力シート'!B21="","",'入力シート'!B21)</f>
      </c>
      <c r="D2" s="41">
        <f>IF('入力シート'!A2="","",'入力シート'!A2)</f>
      </c>
      <c r="E2" s="39">
        <f>IF('入力シート'!G40="","",'入力シート'!G40)</f>
      </c>
      <c r="F2" s="39">
        <f>IF('入力シート'!I40="","",'入力シート'!I40)</f>
      </c>
      <c r="G2" s="39">
        <f>IF('入力シート'!G42="","",'入力シート'!G42)</f>
      </c>
      <c r="H2" s="39">
        <f>IF('入力シート'!I42="","",'入力シート'!I42)</f>
      </c>
      <c r="I2" s="39">
        <f>IF('入力シート'!G44="","",'入力シート'!G44)</f>
      </c>
      <c r="J2" s="42">
        <f>IF('入力シート'!I44="","",'入力シート'!I44)</f>
      </c>
      <c r="K2" s="39">
        <f>IF('入力シート'!G46="","",'入力シート'!G46)</f>
      </c>
      <c r="L2" s="39">
        <f>IF('入力シート'!I46="","",'入力シート'!I46)</f>
      </c>
      <c r="M2" s="42">
        <f>IF('入力シート'!J46="","",'入力シート'!J46)</f>
      </c>
      <c r="N2" s="39">
        <f>IF('入力シート'!B8="","",'入力シート'!B8&amp;"　"&amp;'入力シート'!C8)</f>
      </c>
      <c r="O2" s="39">
        <f>IF('入力シート'!B9="","",'入力シート'!B9&amp;"　"&amp;'入力シート'!C9)</f>
      </c>
      <c r="P2" s="39">
        <f>IF('入力シート'!B10="","",'入力シート'!B10&amp;"　"&amp;'入力シート'!C10)</f>
      </c>
      <c r="Q2" s="39">
        <f>IF('入力シート'!B11="","",'入力シート'!B11&amp;"　"&amp;'入力シート'!C11)</f>
      </c>
      <c r="R2" s="39">
        <f>IF('入力シート'!B12="","",'入力シート'!B12&amp;"　"&amp;'入力シート'!C12)</f>
      </c>
      <c r="S2" s="39">
        <f>IF('入力シート'!B13="","",'入力シート'!B13&amp;"　"&amp;'入力シート'!C13)</f>
      </c>
      <c r="T2" s="39">
        <f>IF('入力シート'!B14="","",'入力シート'!B14&amp;"　"&amp;'入力シート'!C14)</f>
      </c>
      <c r="U2" s="39">
        <f>IF('入力シート'!B15="","",'入力シート'!B15&amp;"　"&amp;'入力シート'!C15)</f>
      </c>
      <c r="V2" s="39">
        <f>IF('入力シート'!B16="","",'入力シート'!B16&amp;"　"&amp;'入力シート'!C16)</f>
      </c>
      <c r="W2" s="39">
        <f>IF('入力シート'!B5="","",'入力シート'!B5)</f>
      </c>
      <c r="X2" s="43">
        <f>IF('入力シート'!C5="","",'入力シート'!C5)</f>
      </c>
    </row>
    <row r="9" ht="21">
      <c r="D9" s="45" t="s">
        <v>41</v>
      </c>
    </row>
  </sheetData>
  <sheetProtection/>
  <mergeCells count="5">
    <mergeCell ref="E1:F1"/>
    <mergeCell ref="W1:X1"/>
    <mergeCell ref="K1:M1"/>
    <mergeCell ref="I1:J1"/>
    <mergeCell ref="G1:H1"/>
  </mergeCells>
  <printOptions/>
  <pageMargins left="0.1968503937007874" right="0.1968503937007874" top="0.5905511811023623" bottom="0.5905511811023623" header="0.5118110236220472" footer="0.5118110236220472"/>
  <pageSetup errors="blank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hw1</dc:creator>
  <cp:keywords/>
  <dc:description/>
  <cp:lastModifiedBy>tfust</cp:lastModifiedBy>
  <cp:lastPrinted>2014-03-06T06:20:11Z</cp:lastPrinted>
  <dcterms:created xsi:type="dcterms:W3CDTF">2010-07-28T02:24:57Z</dcterms:created>
  <dcterms:modified xsi:type="dcterms:W3CDTF">2018-07-13T11:15:31Z</dcterms:modified>
  <cp:category/>
  <cp:version/>
  <cp:contentType/>
  <cp:contentStatus/>
</cp:coreProperties>
</file>